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hoto UIA\UIA\Activités\Inscriptions Excel\"/>
    </mc:Choice>
  </mc:AlternateContent>
  <xr:revisionPtr revIDLastSave="0" documentId="8_{235E4807-2038-4C52-9825-7699D2B9D039}" xr6:coauthVersionLast="45" xr6:coauthVersionMax="45" xr10:uidLastSave="{00000000-0000-0000-0000-000000000000}"/>
  <workbookProtection workbookAlgorithmName="SHA-512" workbookHashValue="BHTAlqAi/6fTQEotltZIIeJezS9rD9GJLkjCZvMs3KxdCkV0Jb3t8zVxnw97s5JnBZu3L4JkDCB41wKIUSUo0w==" workbookSaltValue="p2Ut22Qx8jZhHmGp59xGpA==" workbookSpinCount="100000" lockStructure="1"/>
  <bookViews>
    <workbookView xWindow="-108" yWindow="-108" windowWidth="23256" windowHeight="12576" xr2:uid="{F1E62536-BBC0-4B37-9483-8C1194FDBEB0}"/>
  </bookViews>
  <sheets>
    <sheet name="Xls" sheetId="1" r:id="rId1"/>
    <sheet name="Tables" sheetId="2" state="hidden" r:id="rId2"/>
  </sheets>
  <definedNames>
    <definedName name="_xlnm.Print_Titles" localSheetId="0">Xls!$1:$6</definedName>
    <definedName name="PLAGE">INDIRECT(Tables!$D$2)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1" i="1" l="1"/>
  <c r="B2" i="2"/>
  <c r="A2" i="2"/>
  <c r="O4" i="2"/>
  <c r="K4" i="2"/>
  <c r="H4" i="2"/>
  <c r="E4" i="2"/>
  <c r="A4" i="2"/>
  <c r="O2" i="2"/>
  <c r="K2" i="2"/>
  <c r="H2" i="2"/>
  <c r="AD4" i="1"/>
  <c r="AA4" i="1"/>
  <c r="X4" i="1"/>
  <c r="V4" i="1"/>
  <c r="U4" i="1"/>
  <c r="V3" i="1" s="1"/>
  <c r="P4" i="1"/>
  <c r="B4" i="1"/>
  <c r="A4" i="1"/>
  <c r="T2" i="1"/>
  <c r="W4" i="1" s="1"/>
  <c r="S2" i="1"/>
  <c r="T4" i="1" s="1"/>
  <c r="R2" i="1"/>
  <c r="S4" i="1" s="1"/>
  <c r="Q2" i="1"/>
  <c r="Q4" i="1" s="1"/>
  <c r="C2" i="2"/>
  <c r="D2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AURIFEILLE</author>
  </authors>
  <commentList>
    <comment ref="C1" authorId="0" shapeId="0" xr:uid="{5CD36982-C5CC-4E88-996B-F93271E6BE2C}">
      <text>
        <r>
          <rPr>
            <b/>
            <sz val="9"/>
            <color indexed="81"/>
            <rFont val="Tahoma"/>
            <family val="2"/>
          </rPr>
          <t>Filtre la liste des membres sur les 1er caractères du nom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" authorId="0" shapeId="0" xr:uid="{2C25C4F2-4F7C-4220-B356-AD37740A0CF6}">
      <text>
        <r>
          <rPr>
            <b/>
            <sz val="9"/>
            <color indexed="81"/>
            <rFont val="Tahoma"/>
            <family val="2"/>
          </rPr>
          <t>Donne le nom du membre à partir de son n°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2" authorId="0" shapeId="0" xr:uid="{4950B441-0EA9-43D3-A695-98F5752E559D}">
      <text>
        <r>
          <rPr>
            <b/>
            <sz val="9"/>
            <color indexed="81"/>
            <rFont val="Tahoma"/>
            <family val="2"/>
          </rPr>
          <t>Type de support
GV support grand voyage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" authorId="0" shapeId="0" xr:uid="{C1782288-902D-4172-80EF-452FCA295CEC}">
      <text>
        <r>
          <rPr>
            <b/>
            <sz val="9"/>
            <color indexed="81"/>
            <rFont val="Tahoma"/>
            <family val="2"/>
          </rPr>
          <t>Membre présent dans l'Annuaire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" authorId="0" shapeId="0" xr:uid="{1EF5F491-62F3-4F36-92BC-C190F0698635}">
      <text>
        <r>
          <rPr>
            <b/>
            <sz val="9"/>
            <color indexed="81"/>
            <rFont val="Tahoma"/>
            <family val="2"/>
          </rPr>
          <t>Nouvel inscrit absent de l'Annuaire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(ne se trouve pas dans la liste déroulante de la colonne A)</t>
        </r>
      </text>
    </comment>
    <comment ref="F6" authorId="0" shapeId="0" xr:uid="{34B34179-9161-410A-9F95-F07A44798431}">
      <text>
        <r>
          <rPr>
            <b/>
            <sz val="9"/>
            <color indexed="81"/>
            <rFont val="Tahoma"/>
            <charset val="1"/>
          </rPr>
          <t>Indicateur numérique ou pas pour regrouper les inscrits par deux, par ex : 
4a et 4b où 4 est le n° de duo suivi d'une lettre pour distinguer le membre et l'accompagnant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6" authorId="0" shapeId="0" xr:uid="{40A6E1B5-40C7-4792-A2C6-7969F38F00F4}">
      <text>
        <r>
          <rPr>
            <b/>
            <sz val="9"/>
            <color indexed="81"/>
            <rFont val="Tahoma"/>
            <family val="2"/>
          </rPr>
          <t>Type de chambre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6" authorId="0" shapeId="0" xr:uid="{9114D63D-40A0-4040-A07D-75E74CF77B0B}">
      <text>
        <r>
          <rPr>
            <b/>
            <sz val="9"/>
            <color indexed="81"/>
            <rFont val="Tahoma"/>
            <family val="2"/>
          </rPr>
          <t>"Pass" si passeport
"Ident" si carte identité</t>
        </r>
      </text>
    </comment>
    <comment ref="I6" authorId="0" shapeId="0" xr:uid="{B60D192C-D534-417B-988C-5E9FF022C989}">
      <text>
        <r>
          <rPr>
            <b/>
            <sz val="9"/>
            <color indexed="81"/>
            <rFont val="Tahoma"/>
            <family val="2"/>
          </rPr>
          <t>"Oui" ou "Non" si photo présentée</t>
        </r>
      </text>
    </comment>
    <comment ref="J6" authorId="0" shapeId="0" xr:uid="{FAA588C7-D636-45F1-BCF0-07E28F631370}">
      <text>
        <r>
          <rPr>
            <b/>
            <sz val="9"/>
            <color indexed="81"/>
            <rFont val="Tahoma"/>
            <family val="2"/>
          </rPr>
          <t>"Oui" ou "Non" si assurance annulation souscrite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6" authorId="0" shapeId="0" xr:uid="{235E4CCF-3710-44C2-90C1-3DA6A889610D}">
      <text>
        <r>
          <rPr>
            <b/>
            <sz val="9"/>
            <color indexed="81"/>
            <rFont val="Tahoma"/>
            <family val="2"/>
          </rPr>
          <t>Nom, prénom et tél. de la personne à prévenir en cas d'urgence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6" authorId="0" shapeId="0" xr:uid="{6F42C4A6-DDBA-485E-A806-EF832D01003F}">
      <text>
        <r>
          <rPr>
            <b/>
            <sz val="9"/>
            <color indexed="81"/>
            <rFont val="Tahoma"/>
            <family val="2"/>
          </rPr>
          <t>N° d'adhérent du payeur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6" authorId="0" shapeId="0" xr:uid="{B1D23CE8-D1DB-49E4-96B3-16895FDDE357}">
      <text>
        <r>
          <rPr>
            <b/>
            <sz val="9"/>
            <color indexed="81"/>
            <rFont val="Tahoma"/>
            <family val="2"/>
          </rPr>
          <t>A renseigner si le nom du membre est différent de celui du chèque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6" authorId="0" shapeId="0" xr:uid="{1113AC24-17BD-46E9-80C8-B545730A5A7F}">
      <text>
        <r>
          <rPr>
            <b/>
            <sz val="9"/>
            <color indexed="81"/>
            <rFont val="Tahoma"/>
            <family val="2"/>
          </rPr>
          <t>Mode de paiement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<sst xmlns="http://schemas.openxmlformats.org/spreadsheetml/2006/main" count="5885" uniqueCount="3041">
  <si>
    <t>Femmes &amp; peintres au XIX</t>
  </si>
  <si>
    <t>Banques</t>
  </si>
  <si>
    <t>Communes</t>
  </si>
  <si>
    <t>Membres</t>
  </si>
  <si>
    <t>Membre
(Nom et Prénom)</t>
  </si>
  <si>
    <t>Nouveau
(Nom et Prénom)</t>
  </si>
  <si>
    <t>N° carte</t>
  </si>
  <si>
    <t>M.  Mme</t>
  </si>
  <si>
    <t>Nom de jeune fille</t>
  </si>
  <si>
    <t>N° Duo</t>
  </si>
  <si>
    <t>Type chambre</t>
  </si>
  <si>
    <t>Identité</t>
  </si>
  <si>
    <t>Photo</t>
  </si>
  <si>
    <t>Assurance annulation</t>
  </si>
  <si>
    <t>Contact
(Nom et prénom + télphone)</t>
  </si>
  <si>
    <t>N° payeur</t>
  </si>
  <si>
    <t>*</t>
  </si>
  <si>
    <t>Rem</t>
  </si>
  <si>
    <t>Ch Esp</t>
  </si>
  <si>
    <t>Banque</t>
  </si>
  <si>
    <t>Autre banque</t>
  </si>
  <si>
    <t>Emetteur chèque</t>
  </si>
  <si>
    <t>Montant</t>
  </si>
  <si>
    <t>Reste à payer</t>
  </si>
  <si>
    <t>Payeur
(Nom et Prénom)</t>
  </si>
  <si>
    <t>Acompte 1</t>
  </si>
  <si>
    <t>Ch CB</t>
  </si>
  <si>
    <t>Acompte 2</t>
  </si>
  <si>
    <t>Solde</t>
  </si>
  <si>
    <t>N°</t>
  </si>
  <si>
    <t>Titre</t>
  </si>
  <si>
    <t>Intitulé</t>
  </si>
  <si>
    <t>Intitulé court</t>
  </si>
  <si>
    <t>Prix</t>
  </si>
  <si>
    <t>Fréquence</t>
  </si>
  <si>
    <t>Pas</t>
  </si>
  <si>
    <t>Nb</t>
  </si>
  <si>
    <t>Jours</t>
  </si>
  <si>
    <t>M.</t>
  </si>
  <si>
    <t>ALLIANZ</t>
  </si>
  <si>
    <t>Banque Allianz</t>
  </si>
  <si>
    <t>Accueil</t>
  </si>
  <si>
    <t>Semaine</t>
  </si>
  <si>
    <t>d</t>
  </si>
  <si>
    <t>Lundi</t>
  </si>
  <si>
    <t>Mme</t>
  </si>
  <si>
    <t>AXA</t>
  </si>
  <si>
    <t>Axa Banque</t>
  </si>
  <si>
    <t>Alimentation</t>
  </si>
  <si>
    <t>Quinzaine</t>
  </si>
  <si>
    <t>Mardi</t>
  </si>
  <si>
    <t>BDF</t>
  </si>
  <si>
    <t>Banque de France</t>
  </si>
  <si>
    <t>Art des jardins</t>
  </si>
  <si>
    <t>Mois</t>
  </si>
  <si>
    <t>m</t>
  </si>
  <si>
    <t>Mercredi</t>
  </si>
  <si>
    <t>BNP</t>
  </si>
  <si>
    <t>Banque Nationale de Paris</t>
  </si>
  <si>
    <t>Autoportrait</t>
  </si>
  <si>
    <t>Bimestre</t>
  </si>
  <si>
    <t>Jeudi</t>
  </si>
  <si>
    <t>BP</t>
  </si>
  <si>
    <t>Banque Populaire</t>
  </si>
  <si>
    <t>Beethoven</t>
  </si>
  <si>
    <t>Trimestre</t>
  </si>
  <si>
    <t>Vendredi</t>
  </si>
  <si>
    <t>BPA</t>
  </si>
  <si>
    <t>Banque Populaire Atlantique</t>
  </si>
  <si>
    <t>Birmanie 1</t>
  </si>
  <si>
    <t>Semestre</t>
  </si>
  <si>
    <t>Samedi</t>
  </si>
  <si>
    <t>BRED</t>
  </si>
  <si>
    <t>La Bred</t>
  </si>
  <si>
    <t>Bridge</t>
  </si>
  <si>
    <t>Autre</t>
  </si>
  <si>
    <t>Dimanche</t>
  </si>
  <si>
    <t>BOURSO</t>
  </si>
  <si>
    <t>Boursorama Banque</t>
  </si>
  <si>
    <t>CA</t>
  </si>
  <si>
    <t>Crédit Agricole</t>
  </si>
  <si>
    <t>Causeries du jeudi</t>
  </si>
  <si>
    <t>CDEP</t>
  </si>
  <si>
    <t>Caisse des Dépôts</t>
  </si>
  <si>
    <t>Chiffons sur la toile</t>
  </si>
  <si>
    <t>CE</t>
  </si>
  <si>
    <t>Caisse d'Epargne</t>
  </si>
  <si>
    <t>Cinéma</t>
  </si>
  <si>
    <t>CIC</t>
  </si>
  <si>
    <t>Crédit Industriel et Commercial</t>
  </si>
  <si>
    <t>Communication</t>
  </si>
  <si>
    <t>CM</t>
  </si>
  <si>
    <t>Crédit Mutuel</t>
  </si>
  <si>
    <t>Conférences du mardi</t>
  </si>
  <si>
    <t>CMB</t>
  </si>
  <si>
    <t>Crédit Mutuel de Bretagne</t>
  </si>
  <si>
    <t>Conversation Anglais A</t>
  </si>
  <si>
    <t>CCOOP</t>
  </si>
  <si>
    <t>Crédit Coopératif</t>
  </si>
  <si>
    <t>Conversation Anglais B</t>
  </si>
  <si>
    <t>FORTUNEO</t>
  </si>
  <si>
    <t>Fortunéo Banque</t>
  </si>
  <si>
    <t>Conversation Anglais C</t>
  </si>
  <si>
    <t>HELLO</t>
  </si>
  <si>
    <t>Hellobank</t>
  </si>
  <si>
    <t>Conversation Espagnol</t>
  </si>
  <si>
    <t>HSBC</t>
  </si>
  <si>
    <t>HSBC Banque</t>
  </si>
  <si>
    <t>Conversation Italien</t>
  </si>
  <si>
    <t>INGD</t>
  </si>
  <si>
    <t>Ing Direct</t>
  </si>
  <si>
    <t>Conversation Russe</t>
  </si>
  <si>
    <t>LBP</t>
  </si>
  <si>
    <t>La Banque postale</t>
  </si>
  <si>
    <t>Cours anglais A3A</t>
  </si>
  <si>
    <t>LCL</t>
  </si>
  <si>
    <t>Le Crédit Lyonnais</t>
  </si>
  <si>
    <t>Cours anglais A3B</t>
  </si>
  <si>
    <t>MARITIME</t>
  </si>
  <si>
    <t>Crédit Maritime</t>
  </si>
  <si>
    <t>Cours anglais C4</t>
  </si>
  <si>
    <t>PALATINE</t>
  </si>
  <si>
    <t>Banque Palatine</t>
  </si>
  <si>
    <t>Cours anglais I1</t>
  </si>
  <si>
    <t>ROBIN</t>
  </si>
  <si>
    <t>Robin Jocelyne</t>
  </si>
  <si>
    <t>Cours anglais I2</t>
  </si>
  <si>
    <t>SG</t>
  </si>
  <si>
    <t>Société générale</t>
  </si>
  <si>
    <t>Cours espagnol C</t>
  </si>
  <si>
    <t>SOCRAM</t>
  </si>
  <si>
    <t>Socram banque</t>
  </si>
  <si>
    <t>Cours espagnol I1</t>
  </si>
  <si>
    <t>TARNEAUD</t>
  </si>
  <si>
    <t>Banque Tarneaud</t>
  </si>
  <si>
    <t>Cours espagnol I2</t>
  </si>
  <si>
    <t>Cours italien C</t>
  </si>
  <si>
    <t>Echecs</t>
  </si>
  <si>
    <t>Ecologie</t>
  </si>
  <si>
    <t>Ecriture 1C</t>
  </si>
  <si>
    <t>Ecriture 2D</t>
  </si>
  <si>
    <t>Généalogie</t>
  </si>
  <si>
    <t>Grec</t>
  </si>
  <si>
    <t>Gym plein air</t>
  </si>
  <si>
    <t>Invitation à la lecture</t>
  </si>
  <si>
    <t>Jazz</t>
  </si>
  <si>
    <t>Latin C</t>
  </si>
  <si>
    <t>Latin D</t>
  </si>
  <si>
    <t>Maine-et-Loire</t>
  </si>
  <si>
    <t>Mayenne</t>
  </si>
  <si>
    <t>Mémoire de créativité</t>
  </si>
  <si>
    <t>Nantes</t>
  </si>
  <si>
    <t>Pierre Loti</t>
  </si>
  <si>
    <t>Psychologie S1</t>
  </si>
  <si>
    <t>Psychologie S2</t>
  </si>
  <si>
    <t>Quimperlé</t>
  </si>
  <si>
    <t>Racine</t>
  </si>
  <si>
    <t>Recherche</t>
  </si>
  <si>
    <t>Revisitons le français G1</t>
  </si>
  <si>
    <t>Revisitons le français G2</t>
  </si>
  <si>
    <t>Saint-Nazaire</t>
  </si>
  <si>
    <t>Scrabbe</t>
  </si>
  <si>
    <t>Sociologie</t>
  </si>
  <si>
    <t>Travailler sa mémoire</t>
  </si>
  <si>
    <t>Vidéo</t>
  </si>
  <si>
    <t>APIB</t>
  </si>
  <si>
    <t>Api Bank</t>
  </si>
  <si>
    <t>BFB</t>
  </si>
  <si>
    <t>BforBank</t>
  </si>
  <si>
    <t>BPE</t>
  </si>
  <si>
    <t>ORANGE</t>
  </si>
  <si>
    <t>Orange Bank</t>
  </si>
  <si>
    <t xml:space="preserve">ABBAD Fabrice (3729) </t>
  </si>
  <si>
    <t xml:space="preserve">ABIN Yvette (299) </t>
  </si>
  <si>
    <t xml:space="preserve">ABRAHAM Eliane (4533) </t>
  </si>
  <si>
    <t>ABRAHAM Martine (4403) abs</t>
  </si>
  <si>
    <t>ACHON Claudine (4339) abs</t>
  </si>
  <si>
    <t xml:space="preserve">ADELIS Chantal (48) </t>
  </si>
  <si>
    <t xml:space="preserve">ADER François (1978) </t>
  </si>
  <si>
    <t xml:space="preserve">ADER Jeanne (1448) </t>
  </si>
  <si>
    <t>ADRON Alain (4121) abs</t>
  </si>
  <si>
    <t xml:space="preserve">ADVENARD Martine (33) </t>
  </si>
  <si>
    <t xml:space="preserve">AGUESSE Gilbert (1264) </t>
  </si>
  <si>
    <t xml:space="preserve">AÏTHOCINE Miloud (1933) </t>
  </si>
  <si>
    <t xml:space="preserve">AKEROYD Danielle (3673) </t>
  </si>
  <si>
    <t>ALBERTINI Danielle (3095) abs</t>
  </si>
  <si>
    <t>ALCINA Annick (3734) abs</t>
  </si>
  <si>
    <t>ALEXANDRE-BOUGEARD Dominique (3332) abs</t>
  </si>
  <si>
    <t xml:space="preserve">ALIX Nadia (1254) </t>
  </si>
  <si>
    <t xml:space="preserve">ALLAIN Joseph (4948) </t>
  </si>
  <si>
    <t xml:space="preserve">ALLAIN Martine (4834) </t>
  </si>
  <si>
    <t xml:space="preserve">ALLAIRE Claudie (3205) </t>
  </si>
  <si>
    <t xml:space="preserve">ALLAIS Pascale (3842) </t>
  </si>
  <si>
    <t xml:space="preserve">ALLEAUME Catherine (4754) </t>
  </si>
  <si>
    <t xml:space="preserve">ALLEN Jocelyne (1476) </t>
  </si>
  <si>
    <t xml:space="preserve">ALLIAU Serge (3905) </t>
  </si>
  <si>
    <t xml:space="preserve">ALLIX Marie-Thérèse (4879) </t>
  </si>
  <si>
    <t xml:space="preserve">ALSEDA Anne (9101) </t>
  </si>
  <si>
    <t xml:space="preserve">ALVAREZ Jacqueline (1145) </t>
  </si>
  <si>
    <t xml:space="preserve">AMELOT Jeannine (142) </t>
  </si>
  <si>
    <t xml:space="preserve">AMETEAU Catherine (592) </t>
  </si>
  <si>
    <t xml:space="preserve">AMISSE Françoise (3947) </t>
  </si>
  <si>
    <t xml:space="preserve">ANDRAUD Michele (3047) </t>
  </si>
  <si>
    <t xml:space="preserve">ANDRE Jean Pierre (1119) </t>
  </si>
  <si>
    <t xml:space="preserve">ANDRE Marie Annick (1160) </t>
  </si>
  <si>
    <t xml:space="preserve">ANDRE Marie Dominique (1791) </t>
  </si>
  <si>
    <t xml:space="preserve">ANDRE Patrick (868) </t>
  </si>
  <si>
    <t xml:space="preserve">ANDRE-CARRIER Sylvie (1630) </t>
  </si>
  <si>
    <t>ANGELOZ Bernard (4022) abs</t>
  </si>
  <si>
    <t>ANSELME Geneviève (3997) abs</t>
  </si>
  <si>
    <t xml:space="preserve">ANTOMPIETRI Jean Pierre (449) </t>
  </si>
  <si>
    <t xml:space="preserve">AOUSTIN Jeannine (94) </t>
  </si>
  <si>
    <t xml:space="preserve">AOUSTIN Jean-Yves (513) </t>
  </si>
  <si>
    <t xml:space="preserve">AOUSTIN Suzanne (502) </t>
  </si>
  <si>
    <t xml:space="preserve">AOUSTIN Yvon (4835) </t>
  </si>
  <si>
    <t xml:space="preserve">ARAUDEAU Gérard (534) </t>
  </si>
  <si>
    <t xml:space="preserve">ARAUDEAU Madeleine (536) </t>
  </si>
  <si>
    <t xml:space="preserve">ARCHIN Viviane (429) </t>
  </si>
  <si>
    <t>ARDOUIN Roland (458) abs</t>
  </si>
  <si>
    <t xml:space="preserve">ARLOT Catherine (2084) </t>
  </si>
  <si>
    <t xml:space="preserve">ARNAUD Marie-Thérèse (1592) </t>
  </si>
  <si>
    <t xml:space="preserve">ARNOUX Sonia (4969) </t>
  </si>
  <si>
    <t xml:space="preserve">ARRIVE Marie-Odile (4775) </t>
  </si>
  <si>
    <t>ARROYO Maria (2300) abs</t>
  </si>
  <si>
    <t xml:space="preserve">ARTAUD Guillemette (799) </t>
  </si>
  <si>
    <t xml:space="preserve">ARTEAGA-BAZILE Roselyne (3201) </t>
  </si>
  <si>
    <t>ARTEAGA-MATEO Marie-Thérèse (1829) abs</t>
  </si>
  <si>
    <t xml:space="preserve">ASSOLLANT Ghislaine (283) </t>
  </si>
  <si>
    <t>ATTUIL Jean Michel (3836) abs</t>
  </si>
  <si>
    <t>ATTUIL Nicole (3837) abs</t>
  </si>
  <si>
    <t xml:space="preserve">AUBEUX Liliane (4642) </t>
  </si>
  <si>
    <t xml:space="preserve">AUBIER Michel (4628) </t>
  </si>
  <si>
    <t xml:space="preserve">AUBIN Francette (921) </t>
  </si>
  <si>
    <t xml:space="preserve">AUBRY Jean (317) </t>
  </si>
  <si>
    <t>AUBRY Marie Françoise (4077) abs</t>
  </si>
  <si>
    <t xml:space="preserve">AUBRY Marie-Claude (259) </t>
  </si>
  <si>
    <t xml:space="preserve">AUCLAIR Catherine (742) </t>
  </si>
  <si>
    <t xml:space="preserve">AUCLAIR Christian (751) </t>
  </si>
  <si>
    <t xml:space="preserve">AUCLAIR Thérèse (392) </t>
  </si>
  <si>
    <t xml:space="preserve">AUCLAIR Yves (1685) </t>
  </si>
  <si>
    <t xml:space="preserve">AUDIGER Monique (1175) </t>
  </si>
  <si>
    <t xml:space="preserve">AUDIGER Pierre Yves (1125) </t>
  </si>
  <si>
    <t xml:space="preserve">AUDOUX Guy (4342) </t>
  </si>
  <si>
    <t xml:space="preserve">AUDRAIN Colette (152) </t>
  </si>
  <si>
    <t xml:space="preserve">AUDUREAU Huguette (985) </t>
  </si>
  <si>
    <t xml:space="preserve">AUFFRAY Bernard (557) </t>
  </si>
  <si>
    <t xml:space="preserve">AUFORT Tina (3800) </t>
  </si>
  <si>
    <t xml:space="preserve">AUPIAIS Roseline (4751) </t>
  </si>
  <si>
    <t>AURELLE Jocelyne (4380) abs</t>
  </si>
  <si>
    <t xml:space="preserve">AURIFEILLE Gérard (315) </t>
  </si>
  <si>
    <t xml:space="preserve">AURIFEILLE Jannie (314) </t>
  </si>
  <si>
    <t>AUTHIER Jacques (3623) abs</t>
  </si>
  <si>
    <t>AUTHIER Yvonne (3622) abs</t>
  </si>
  <si>
    <t>AUTRET Chantal (3440) abs</t>
  </si>
  <si>
    <t xml:space="preserve">AVIGNON Annie (3309) </t>
  </si>
  <si>
    <t xml:space="preserve">AVRIL Michelle (4723) </t>
  </si>
  <si>
    <t xml:space="preserve">AVRIL Paul (4724) </t>
  </si>
  <si>
    <t>AVRILLON Denise (1797) abs</t>
  </si>
  <si>
    <t xml:space="preserve">AYER Raymond (9076) </t>
  </si>
  <si>
    <t xml:space="preserve">AYRAULT Simone (4013) </t>
  </si>
  <si>
    <t xml:space="preserve">AZARA Louisette (4503) </t>
  </si>
  <si>
    <t xml:space="preserve">AZZI Jacqueline (1926) </t>
  </si>
  <si>
    <t>AZZI Richard (4110) abs</t>
  </si>
  <si>
    <t xml:space="preserve">BABIKIAN-RENARD Marie (700) </t>
  </si>
  <si>
    <t xml:space="preserve">BABLEE Anne-Marie (4200) </t>
  </si>
  <si>
    <t>BACHELLERIE Françoise (4202) abs</t>
  </si>
  <si>
    <t xml:space="preserve">BACONNAIS Colette (3425) </t>
  </si>
  <si>
    <t xml:space="preserve">BADEAU Françoise (3866) </t>
  </si>
  <si>
    <t xml:space="preserve">BADEAU Michèle (4943) </t>
  </si>
  <si>
    <t xml:space="preserve">BAGA Francoise (4946) </t>
  </si>
  <si>
    <t xml:space="preserve">BAGARD Christiane (810) </t>
  </si>
  <si>
    <t>BAGET Monique (4238) abs</t>
  </si>
  <si>
    <t>BAGOURD Yannick (4410) abs</t>
  </si>
  <si>
    <t xml:space="preserve">BAHUAUD Lucette (3099) </t>
  </si>
  <si>
    <t xml:space="preserve">BAIER Geneviève (3902) </t>
  </si>
  <si>
    <t xml:space="preserve">BALLAGNY Florence (3727) </t>
  </si>
  <si>
    <t>BALOUT Noël (1357) abs</t>
  </si>
  <si>
    <t xml:space="preserve">BAPTISTE Martine (680) </t>
  </si>
  <si>
    <t xml:space="preserve">BARBAROUX Henri (1617) </t>
  </si>
  <si>
    <t>BARBE Marie Pierre (3829) abs</t>
  </si>
  <si>
    <t xml:space="preserve">BARBELIVIEN Joëlle (402) </t>
  </si>
  <si>
    <t xml:space="preserve">BARDET Hervé (4749) </t>
  </si>
  <si>
    <t>BARDOUIL Anne (1503) abs</t>
  </si>
  <si>
    <t>BARGOING Annie (3868) abs</t>
  </si>
  <si>
    <t>BARGOING Bernard (3867) abs</t>
  </si>
  <si>
    <t>BARIL Loic (55) abs</t>
  </si>
  <si>
    <t>BARON Isabelle (9093) abs</t>
  </si>
  <si>
    <t>BARON Jean Louis (1161) abs</t>
  </si>
  <si>
    <t xml:space="preserve">BARRIER Marie Andrée (1694) </t>
  </si>
  <si>
    <t xml:space="preserve">BART Jean Pierre (838) </t>
  </si>
  <si>
    <t xml:space="preserve">BART Marie Brigitte (3917) </t>
  </si>
  <si>
    <t xml:space="preserve">BARTEAU Marylène (4070) </t>
  </si>
  <si>
    <t xml:space="preserve">BARTEAU Maurice (4069) </t>
  </si>
  <si>
    <t xml:space="preserve">BARTHUEL Brigitte (1410) </t>
  </si>
  <si>
    <t>BARUTEAU Danièle (3195) abs</t>
  </si>
  <si>
    <t xml:space="preserve">BASTARD Anny (1489) </t>
  </si>
  <si>
    <t xml:space="preserve">BATAILLE Christine (4674) </t>
  </si>
  <si>
    <t xml:space="preserve">BATTEUX Hervé (4889) </t>
  </si>
  <si>
    <t>BAUDRY Corinne (4045) abs</t>
  </si>
  <si>
    <t xml:space="preserve">BAUDSON Brigitte (3799) </t>
  </si>
  <si>
    <t xml:space="preserve">BAUDUIN Aimée (3277) </t>
  </si>
  <si>
    <t xml:space="preserve">BAZIRE Didier (4286) </t>
  </si>
  <si>
    <t xml:space="preserve">BEAUDUCEL Simone (4438) </t>
  </si>
  <si>
    <t xml:space="preserve">BEAUMARD Françoise (4516) </t>
  </si>
  <si>
    <t xml:space="preserve">BEAUMARD Luc (4517) </t>
  </si>
  <si>
    <t xml:space="preserve">BEAUVAIS Patricia (4532) </t>
  </si>
  <si>
    <t>BECHET Nicole (1364) abs</t>
  </si>
  <si>
    <t>BECHU Marie-Thérèse (4223) abs</t>
  </si>
  <si>
    <t xml:space="preserve">BEDREDE Alain (1865) </t>
  </si>
  <si>
    <t xml:space="preserve">BEDREDE Chantal (3200) </t>
  </si>
  <si>
    <t xml:space="preserve">BEINEIX Dominique (4757) </t>
  </si>
  <si>
    <t xml:space="preserve">BELAIS PAULE (4947) </t>
  </si>
  <si>
    <t xml:space="preserve">BELAY Josette (4506) </t>
  </si>
  <si>
    <t>BELAY Olivier (9151) abs</t>
  </si>
  <si>
    <t>BELLAMY Brigitte (4445) abs</t>
  </si>
  <si>
    <t xml:space="preserve">BELLANGER Marie (4588) </t>
  </si>
  <si>
    <t>BELLARD Aline (4030) abs</t>
  </si>
  <si>
    <t xml:space="preserve">BELLIARD Joseph (3122) </t>
  </si>
  <si>
    <t xml:space="preserve">BELLIOT Françoise (590) </t>
  </si>
  <si>
    <t xml:space="preserve">BELLIOT Jacques (3359) </t>
  </si>
  <si>
    <t xml:space="preserve">BELLIOT Josiane (4776) </t>
  </si>
  <si>
    <t xml:space="preserve">BELLIOT Louisette (1736) </t>
  </si>
  <si>
    <t xml:space="preserve">BELLIOT Martine (3154) </t>
  </si>
  <si>
    <t xml:space="preserve">BELLIOT Renée (4702) </t>
  </si>
  <si>
    <t xml:space="preserve">BELLIOT Yannick (332) </t>
  </si>
  <si>
    <t xml:space="preserve">BELLIOT Yvonne (925) </t>
  </si>
  <si>
    <t xml:space="preserve">BELLIOT-NIGET Marie-Paule (688) </t>
  </si>
  <si>
    <t>BELLOEIL Odile (4222) abs</t>
  </si>
  <si>
    <t xml:space="preserve">BELLORGE Camille (1722) </t>
  </si>
  <si>
    <t xml:space="preserve">BELLORGE Catherine (3193) </t>
  </si>
  <si>
    <t xml:space="preserve">BELLORGE Jeannine (665) </t>
  </si>
  <si>
    <t xml:space="preserve">BELLOUARD Catherine (4553) </t>
  </si>
  <si>
    <t xml:space="preserve">BENAMOU Maryvonne (524) </t>
  </si>
  <si>
    <t xml:space="preserve">BÉNÉTEAU Donatienne (25) </t>
  </si>
  <si>
    <t>BENKADA-LORIMIER Sabine (4363) abs</t>
  </si>
  <si>
    <t xml:space="preserve">BERANGER Marie-France (724) </t>
  </si>
  <si>
    <t xml:space="preserve">BERCEGEAY Annette (957) </t>
  </si>
  <si>
    <t xml:space="preserve">BERGEOT Martine (3) </t>
  </si>
  <si>
    <t xml:space="preserve">BERGER Annie (4534) </t>
  </si>
  <si>
    <t xml:space="preserve">BERGER Christine (948) </t>
  </si>
  <si>
    <t>BERGER Martine (778) abs</t>
  </si>
  <si>
    <t>BERGER Michel (794) abs</t>
  </si>
  <si>
    <t>BERGERONT Antoine (4391) abs</t>
  </si>
  <si>
    <t xml:space="preserve">BERNARD Denise (1324) </t>
  </si>
  <si>
    <t xml:space="preserve">BERNARD Jacques (3340) </t>
  </si>
  <si>
    <t xml:space="preserve">BERNARD René (1515) </t>
  </si>
  <si>
    <t xml:space="preserve">BERNARD Valérie (4908) </t>
  </si>
  <si>
    <t xml:space="preserve">BERNARD Yvette (1730) </t>
  </si>
  <si>
    <t xml:space="preserve">BERNIER Jacqueline (4475) </t>
  </si>
  <si>
    <t>BERNIER Marie -Christine (3528) abs</t>
  </si>
  <si>
    <t xml:space="preserve">BERNIER Priscilla (4777) </t>
  </si>
  <si>
    <t xml:space="preserve">BERSIHAND Christiane (73) </t>
  </si>
  <si>
    <t xml:space="preserve">BERTHEAU Agnès (4941) </t>
  </si>
  <si>
    <t xml:space="preserve">BERTHEAU Michel (4940) </t>
  </si>
  <si>
    <t xml:space="preserve">BERTHELOT Anne-Marie (4653) </t>
  </si>
  <si>
    <t>BERTHO Nicole (4044) abs</t>
  </si>
  <si>
    <t xml:space="preserve">BERTHO Philippe (4691) </t>
  </si>
  <si>
    <t xml:space="preserve">BERTHO Renée (872) </t>
  </si>
  <si>
    <t xml:space="preserve">BERTHOU Jean-yves (4924) </t>
  </si>
  <si>
    <t xml:space="preserve">BERTOUNESQUE Nicole (4953) </t>
  </si>
  <si>
    <t xml:space="preserve">BERTOUNESQUE Patrick (4954) </t>
  </si>
  <si>
    <t>BERTRAND Aurélie (4374) abs</t>
  </si>
  <si>
    <t>BERTRAND Francine (1974) abs</t>
  </si>
  <si>
    <t xml:space="preserve">BERTREUX Annette (1195) </t>
  </si>
  <si>
    <t>BERTU Patrick (4262) abs</t>
  </si>
  <si>
    <t xml:space="preserve">BESNARD Yves (4522) </t>
  </si>
  <si>
    <t xml:space="preserve">BESNIER Paul (3614) </t>
  </si>
  <si>
    <t xml:space="preserve">BESSET Helene (4687) </t>
  </si>
  <si>
    <t xml:space="preserve">BESSET Paul (4688) </t>
  </si>
  <si>
    <t xml:space="preserve">BESSONNET Michel (4126) </t>
  </si>
  <si>
    <t xml:space="preserve">BESSSONNET Bernard (3219) </t>
  </si>
  <si>
    <t xml:space="preserve">BESTAUTTE Evelyne (3120) </t>
  </si>
  <si>
    <t xml:space="preserve">BETTON Monique (4956) </t>
  </si>
  <si>
    <t xml:space="preserve">BEUNARD Annie (209) </t>
  </si>
  <si>
    <t xml:space="preserve">BEUNARD Patrick (685) </t>
  </si>
  <si>
    <t xml:space="preserve">BEURRIER Alice (229) </t>
  </si>
  <si>
    <t xml:space="preserve">BIBARD Dominique (4610) </t>
  </si>
  <si>
    <t>BICHON Jacqueline (3943) abs</t>
  </si>
  <si>
    <t xml:space="preserve">BIDEAUX Jacques (2195) </t>
  </si>
  <si>
    <t xml:space="preserve">BIDEAUX Paulette (900) </t>
  </si>
  <si>
    <t>BIDET Marlyse (2295) abs</t>
  </si>
  <si>
    <t>BIGAUD Marthe (484) abs</t>
  </si>
  <si>
    <t xml:space="preserve">BIGOTTE Claude (1188) </t>
  </si>
  <si>
    <t xml:space="preserve">BILLARD Corinne (3877) </t>
  </si>
  <si>
    <t xml:space="preserve">BILLET François (1872) </t>
  </si>
  <si>
    <t xml:space="preserve">BILLET Isabelle (2003) </t>
  </si>
  <si>
    <t xml:space="preserve">BILLION Yvonne (1692) </t>
  </si>
  <si>
    <t xml:space="preserve">BILLON Annick (1260) </t>
  </si>
  <si>
    <t>BISAC Jean-Paul (4252) abs</t>
  </si>
  <si>
    <t xml:space="preserve">BITON André (4699) </t>
  </si>
  <si>
    <t xml:space="preserve">BITON Marylène (4700) </t>
  </si>
  <si>
    <t xml:space="preserve">BITTER KUKLA Martine (3914) </t>
  </si>
  <si>
    <t xml:space="preserve">BIVAUD Nadia (4574) </t>
  </si>
  <si>
    <t xml:space="preserve">BIZET Marie-Louise (4461) </t>
  </si>
  <si>
    <t xml:space="preserve">BIZEUL Brigitte (4899) </t>
  </si>
  <si>
    <t xml:space="preserve">BLAISE BONVALOT Solange (4942) </t>
  </si>
  <si>
    <t xml:space="preserve">BLAISE Marie (4604) </t>
  </si>
  <si>
    <t xml:space="preserve">BLAN Arlette (1686) </t>
  </si>
  <si>
    <t xml:space="preserve">BLANCHARD Anita (3481) </t>
  </si>
  <si>
    <t xml:space="preserve">BLANCHARD Jean-Paul (690) </t>
  </si>
  <si>
    <t xml:space="preserve">BLANCHARD Lysiane (1976) </t>
  </si>
  <si>
    <t xml:space="preserve">BLANCHARD Sonia (4609) </t>
  </si>
  <si>
    <t xml:space="preserve">BLANCHET Annick (583) </t>
  </si>
  <si>
    <t xml:space="preserve">BLANCHET Jean François (3431) </t>
  </si>
  <si>
    <t xml:space="preserve">BLANCHOT Jacqueline (1684) </t>
  </si>
  <si>
    <t xml:space="preserve">BLANDEAU Armelle (260) </t>
  </si>
  <si>
    <t xml:space="preserve">BLANDEAU Isabelle (4623) </t>
  </si>
  <si>
    <t>BLANDEAU Simone (4209) abs</t>
  </si>
  <si>
    <t>BLANDIN Lili (9142) abs</t>
  </si>
  <si>
    <t>BLANPAIN Antoine (1256) abs</t>
  </si>
  <si>
    <t xml:space="preserve">BLANPAIN Marie-Françoise (246) </t>
  </si>
  <si>
    <t xml:space="preserve">BLEAS André (1470) </t>
  </si>
  <si>
    <t xml:space="preserve">BLIN Philippe (3916) </t>
  </si>
  <si>
    <t>BLOUET Anne (9140) abs</t>
  </si>
  <si>
    <t xml:space="preserve">BLOUET Marie (1957) </t>
  </si>
  <si>
    <t xml:space="preserve">BLOUET Marie Thérèse (707) </t>
  </si>
  <si>
    <t xml:space="preserve">BLOUIN Josyane (4281) </t>
  </si>
  <si>
    <t xml:space="preserve">BOBAN Pierre (4958) </t>
  </si>
  <si>
    <t>BODARD Gilberte (1521) abs</t>
  </si>
  <si>
    <t xml:space="preserve">BODENES Jacqueline (1468) </t>
  </si>
  <si>
    <t xml:space="preserve">BODIN Françoise (3235) </t>
  </si>
  <si>
    <t xml:space="preserve">BODIN Marcelle (2290) </t>
  </si>
  <si>
    <t xml:space="preserve">BODIN Michel (4906) </t>
  </si>
  <si>
    <t xml:space="preserve">BOEHLER Christine (1710) </t>
  </si>
  <si>
    <t xml:space="preserve">BOEUF Christian (270) </t>
  </si>
  <si>
    <t xml:space="preserve">BOEUF Martine (264) </t>
  </si>
  <si>
    <t xml:space="preserve">BOIDIN Chantal (871) </t>
  </si>
  <si>
    <t>BOILEVIN Louis (847) abs</t>
  </si>
  <si>
    <t>BOILEVIN-RICA Annie (273) abs</t>
  </si>
  <si>
    <t xml:space="preserve">BOISADAM Marie-Jose (3659) </t>
  </si>
  <si>
    <t xml:space="preserve">BOISROBERT Nicole (118) </t>
  </si>
  <si>
    <t xml:space="preserve">BOISSEAU Dominique (4411) </t>
  </si>
  <si>
    <t xml:space="preserve">BOISSINOT Guy (4615) </t>
  </si>
  <si>
    <t xml:space="preserve">BOISSINOT Nadia (4616) </t>
  </si>
  <si>
    <t>BOISSONOT Jacky (4392) abs</t>
  </si>
  <si>
    <t xml:space="preserve">BONAFOS Ginette (4309) </t>
  </si>
  <si>
    <t xml:space="preserve">BONDER Yves (1330) </t>
  </si>
  <si>
    <t xml:space="preserve">Bonhomme Jean Marc (3991) </t>
  </si>
  <si>
    <t xml:space="preserve">BONNAFFÉ Benoit (4741) </t>
  </si>
  <si>
    <t xml:space="preserve">BONNAUD Marie-Jo (3090) </t>
  </si>
  <si>
    <t xml:space="preserve">BONNAUD Michel (3091) </t>
  </si>
  <si>
    <t xml:space="preserve">BONNAVENT Gérard (4373) </t>
  </si>
  <si>
    <t xml:space="preserve">BONNAVENT Paulette (4372) </t>
  </si>
  <si>
    <t xml:space="preserve">BONNET Annie (3677) </t>
  </si>
  <si>
    <t>BONNET Colette (4444) abs</t>
  </si>
  <si>
    <t>BONNET Colette  (3601) abs</t>
  </si>
  <si>
    <t xml:space="preserve">BONNET Fanny (176) </t>
  </si>
  <si>
    <t xml:space="preserve">BONNET François (96) </t>
  </si>
  <si>
    <t xml:space="preserve">BONNET Jean (4040) </t>
  </si>
  <si>
    <t xml:space="preserve">BONNET Michel (3676) </t>
  </si>
  <si>
    <t>BORDAIS Monique (3732) abs</t>
  </si>
  <si>
    <t xml:space="preserve">BORDETTI Jocelyn (4227) </t>
  </si>
  <si>
    <t>BORDONADO Claudine (1068) abs</t>
  </si>
  <si>
    <t>BORDY Nadège (9131) abs</t>
  </si>
  <si>
    <t>BORGNE Josette (1232) abs</t>
  </si>
  <si>
    <t xml:space="preserve">BORIAS Christiane (4778) </t>
  </si>
  <si>
    <t xml:space="preserve">BORIAS Roger (4779) </t>
  </si>
  <si>
    <t>BOROPERT Marie-Annick (4441) abs</t>
  </si>
  <si>
    <t xml:space="preserve">BOSSÉ François (2140) </t>
  </si>
  <si>
    <t xml:space="preserve">BOSSIS Marie Paule (3123) </t>
  </si>
  <si>
    <t>BOSSON Monique (1142) abs</t>
  </si>
  <si>
    <t xml:space="preserve">BOUCARD Annie (578) </t>
  </si>
  <si>
    <t>BOUCARD Chantal (3919) abs</t>
  </si>
  <si>
    <t>BOUCARD Loic (3918) abs</t>
  </si>
  <si>
    <t xml:space="preserve">BOUCARD Yannick (459) </t>
  </si>
  <si>
    <t xml:space="preserve">BOUCHAUD Françoise (999) </t>
  </si>
  <si>
    <t>BOUCHEREAU Chantal (4058) abs</t>
  </si>
  <si>
    <t>BOUCZO Dominique (4111) abs</t>
  </si>
  <si>
    <t xml:space="preserve">BOUEDO Monique (815) </t>
  </si>
  <si>
    <t xml:space="preserve">BOUGAUD ANNE (4635) </t>
  </si>
  <si>
    <t xml:space="preserve">BOUILLAND Catherine (3815) </t>
  </si>
  <si>
    <t xml:space="preserve">BOUILLE Marie-Odile (4272) </t>
  </si>
  <si>
    <t>BOUILLET Henri (38) abs</t>
  </si>
  <si>
    <t>BOUILLO Claudine (4029) abs</t>
  </si>
  <si>
    <t>BOULANT Monique (4340) abs</t>
  </si>
  <si>
    <t xml:space="preserve">BOULO Annick (1639) </t>
  </si>
  <si>
    <t xml:space="preserve">BOUNADER Claude (4648) </t>
  </si>
  <si>
    <t>BOUNIOL Dominique (3448) abs</t>
  </si>
  <si>
    <t>BOURC'HIS Yveline (2318) abs</t>
  </si>
  <si>
    <t xml:space="preserve">BOURDAIS Bernadette (4621) </t>
  </si>
  <si>
    <t xml:space="preserve">BOURDAIS Françoise (4291) </t>
  </si>
  <si>
    <t xml:space="preserve">BOURDAIS Thérèse (4656) </t>
  </si>
  <si>
    <t xml:space="preserve">BOURDEAUT Anne-Hélène (4336) </t>
  </si>
  <si>
    <t xml:space="preserve">BOURDEAUT Carole (3526) </t>
  </si>
  <si>
    <t xml:space="preserve">BOURDEAUT Gilles (4337) </t>
  </si>
  <si>
    <t xml:space="preserve">BOURDON Françoise (1296) </t>
  </si>
  <si>
    <t xml:space="preserve">BOURDON Jean (1279) </t>
  </si>
  <si>
    <t xml:space="preserve">BOUREL Christine (4928) </t>
  </si>
  <si>
    <t xml:space="preserve">BOURGEOIS Geneviève (3611) </t>
  </si>
  <si>
    <t xml:space="preserve">BOURHIS Sophie (4523) </t>
  </si>
  <si>
    <t xml:space="preserve">BOURNEIX Madeleine (4780) </t>
  </si>
  <si>
    <t xml:space="preserve">BOURNIQUEL Bernard (1671) </t>
  </si>
  <si>
    <t xml:space="preserve">BOURNIQUEL Françoise (1672) </t>
  </si>
  <si>
    <t>BOURREAU Michel (329) abs</t>
  </si>
  <si>
    <t xml:space="preserve">BOURREAU-CLERO Marie Louise (560) </t>
  </si>
  <si>
    <t xml:space="preserve">BOURSE Andrée (874) </t>
  </si>
  <si>
    <t>BOURUMEAU Marc (1057) abs</t>
  </si>
  <si>
    <t xml:space="preserve">BOURVEN Solange (851) </t>
  </si>
  <si>
    <t xml:space="preserve">BOUSSEAU Pierrette (905) </t>
  </si>
  <si>
    <t xml:space="preserve">BOUSSICAULT Daniel (3796) </t>
  </si>
  <si>
    <t xml:space="preserve">BOUSSICAULT Isabelle (3420) </t>
  </si>
  <si>
    <t xml:space="preserve">BOUTEAU Jean Yves (3940) </t>
  </si>
  <si>
    <t xml:space="preserve">BOUTET Daniel (9019) </t>
  </si>
  <si>
    <t xml:space="preserve">BOUTET Françoise (9018) </t>
  </si>
  <si>
    <t xml:space="preserve">BOUTTIER Anita (1910) </t>
  </si>
  <si>
    <t xml:space="preserve">BOUVAIS Maryvonne (3450) </t>
  </si>
  <si>
    <t>BOUVAT-MARTIN Bernadette (3995) abs</t>
  </si>
  <si>
    <t xml:space="preserve">BOUVIER Alain (4268) </t>
  </si>
  <si>
    <t>BOUVIER Claude (3502) abs</t>
  </si>
  <si>
    <t>BOUVIER Marie-Thérèse (3501) abs</t>
  </si>
  <si>
    <t>BOUVIER Michelle (1093) abs</t>
  </si>
  <si>
    <t xml:space="preserve">BOUVIER Pascale (9112) </t>
  </si>
  <si>
    <t>BOUYER François (4303) abs</t>
  </si>
  <si>
    <t>BOUYER Françoise (4302) abs</t>
  </si>
  <si>
    <t>BOUZCO Monique (3755) abs</t>
  </si>
  <si>
    <t xml:space="preserve">BOYENVAL Brigitte (4357) </t>
  </si>
  <si>
    <t xml:space="preserve">BRAIRE Catherine (3974) </t>
  </si>
  <si>
    <t>BRAIRE Geneviève (1601) abs</t>
  </si>
  <si>
    <t xml:space="preserve">BRAIRE Nelly (3372) </t>
  </si>
  <si>
    <t xml:space="preserve">BRAULT Jacques (1983) </t>
  </si>
  <si>
    <t xml:space="preserve">BRAY DUTERTRE Myreille (702) </t>
  </si>
  <si>
    <t xml:space="preserve">BREERETTE Charles (1415) </t>
  </si>
  <si>
    <t xml:space="preserve">BREERETTE NATHALIE (4622) </t>
  </si>
  <si>
    <t xml:space="preserve">BREJON Chantal (886) </t>
  </si>
  <si>
    <t xml:space="preserve">BRELIVET Marcelle (1286) </t>
  </si>
  <si>
    <t xml:space="preserve">BRETECHE Janine (858) </t>
  </si>
  <si>
    <t xml:space="preserve">BRETECHE Lydie (3699) </t>
  </si>
  <si>
    <t xml:space="preserve">BRETHET ANNIE (4753) </t>
  </si>
  <si>
    <t xml:space="preserve">BRETON Gilles (3189) </t>
  </si>
  <si>
    <t>BRETON SCOCARD Annie (4419) abs</t>
  </si>
  <si>
    <t xml:space="preserve">BRETON Sylvie (959) </t>
  </si>
  <si>
    <t>BREUIL Catherine (4000) abs</t>
  </si>
  <si>
    <t>BRIANCEAU Bernard (3894) abs</t>
  </si>
  <si>
    <t>BRIANCEAU Viviane (3893) abs</t>
  </si>
  <si>
    <t xml:space="preserve">BRIAND Anne-Marie (1663) </t>
  </si>
  <si>
    <t xml:space="preserve">BRIAND Dominique (1226) </t>
  </si>
  <si>
    <t xml:space="preserve">BRIAND Michèle (1814) </t>
  </si>
  <si>
    <t xml:space="preserve">BRIENS Alain (1482) </t>
  </si>
  <si>
    <t xml:space="preserve">BRIENS Arlette (1480) </t>
  </si>
  <si>
    <t xml:space="preserve">BRIENT Jean Jacques (551) </t>
  </si>
  <si>
    <t xml:space="preserve">BRIENT Yvonne (238) </t>
  </si>
  <si>
    <t xml:space="preserve">BRILLA Jacqueline (1488) </t>
  </si>
  <si>
    <t>BRIOLET Isabelle (4487) abs</t>
  </si>
  <si>
    <t xml:space="preserve">BRIOLLET Danièle (3692) </t>
  </si>
  <si>
    <t>BRISON-SAGDAHL Patricia (816) abs</t>
  </si>
  <si>
    <t>BRISTIEL Marie (4043) abs</t>
  </si>
  <si>
    <t>BROHAND Anne (3555) abs</t>
  </si>
  <si>
    <t xml:space="preserve">BRON Nicole (629) </t>
  </si>
  <si>
    <t xml:space="preserve">BROSSARD Bruno (4644) </t>
  </si>
  <si>
    <t xml:space="preserve">BROSSAUD Jocelyne (4341) </t>
  </si>
  <si>
    <t xml:space="preserve">BROSSEAU Françoise (689) </t>
  </si>
  <si>
    <t xml:space="preserve">BROUSSARD Guy (4961) </t>
  </si>
  <si>
    <t xml:space="preserve">BROUSSARD Marie Thérèse (1586) </t>
  </si>
  <si>
    <t xml:space="preserve">BROUSSARD Marie-Claire (3049) </t>
  </si>
  <si>
    <t xml:space="preserve">BROUSSIN Marie-Pierre (3192) </t>
  </si>
  <si>
    <t xml:space="preserve">BRUAND Annick (4513) </t>
  </si>
  <si>
    <t xml:space="preserve">BRUJES Michèle (812) </t>
  </si>
  <si>
    <t xml:space="preserve">BRUN Daniel (1626) </t>
  </si>
  <si>
    <t xml:space="preserve">BRUN Jean Philippe (1902) </t>
  </si>
  <si>
    <t xml:space="preserve">BRUN Joelle (1864) </t>
  </si>
  <si>
    <t xml:space="preserve">BRUN VERONIQUE (4589) </t>
  </si>
  <si>
    <t xml:space="preserve">BRUNEAU Brigitte (4602) </t>
  </si>
  <si>
    <t xml:space="preserve">BRUNEAU Françoise (3160) </t>
  </si>
  <si>
    <t xml:space="preserve">BRUNEAU Nicole (4404) </t>
  </si>
  <si>
    <t xml:space="preserve">BRUNEAUD GLAUD Michelle (3511) </t>
  </si>
  <si>
    <t xml:space="preserve">BRUNET Alain (4242) </t>
  </si>
  <si>
    <t>BRUNET Catherine (3468) abs</t>
  </si>
  <si>
    <t xml:space="preserve">BRUNET Denise (249) </t>
  </si>
  <si>
    <t xml:space="preserve">BRUNET Michel (832) </t>
  </si>
  <si>
    <t xml:space="preserve">BRUNJAIL Danielle (288) </t>
  </si>
  <si>
    <t>BUAUD Philippe (4294) abs</t>
  </si>
  <si>
    <t xml:space="preserve">BUCHEL Carmen (4713) </t>
  </si>
  <si>
    <t xml:space="preserve">BUCHEL Jean-pierre (4712) </t>
  </si>
  <si>
    <t xml:space="preserve">BUCHHEIM Cyril (4214) </t>
  </si>
  <si>
    <t xml:space="preserve">BUFFEL Hélène (870) </t>
  </si>
  <si>
    <t xml:space="preserve">BUGEAU Jean Paul (3385) </t>
  </si>
  <si>
    <t xml:space="preserve">BUGEL Joëlle (1378) </t>
  </si>
  <si>
    <t xml:space="preserve">BUHOT-LAUNAY Paul (9055) </t>
  </si>
  <si>
    <t>BUREAU Martine (4119) abs</t>
  </si>
  <si>
    <t>BUREAU Yves (1127) abs</t>
  </si>
  <si>
    <t xml:space="preserve">BURGAUD Françoise (1823) </t>
  </si>
  <si>
    <t>BURGAUD Hélène (4440) abs</t>
  </si>
  <si>
    <t xml:space="preserve">BURGAUD Magali (380) </t>
  </si>
  <si>
    <t xml:space="preserve">BURGER François (4397) </t>
  </si>
  <si>
    <t xml:space="preserve">BURGER Georgette (4521) </t>
  </si>
  <si>
    <t xml:space="preserve">BUSKER Brigitte (4012) </t>
  </si>
  <si>
    <t xml:space="preserve">CABANETOS Christine (4874) </t>
  </si>
  <si>
    <t xml:space="preserve">CADIER Pascal (4510) </t>
  </si>
  <si>
    <t xml:space="preserve">CADIER-PONT Marie (4509) </t>
  </si>
  <si>
    <t xml:space="preserve">CADIET Monique (88) </t>
  </si>
  <si>
    <t>CADIOT Véronique (3806) abs</t>
  </si>
  <si>
    <t xml:space="preserve">CADRO Gabrielle (476) </t>
  </si>
  <si>
    <t xml:space="preserve">CAILLE Gilles (386) </t>
  </si>
  <si>
    <t xml:space="preserve">CAILLE Marie-José (474) </t>
  </si>
  <si>
    <t xml:space="preserve">CALLE Nicole (1557) </t>
  </si>
  <si>
    <t xml:space="preserve">CALLEBAUT Daniel (4632) </t>
  </si>
  <si>
    <t xml:space="preserve">CALMEL Mary (4358) </t>
  </si>
  <si>
    <t xml:space="preserve">CALVEZ Hélène (4032) </t>
  </si>
  <si>
    <t xml:space="preserve">CAMMERMAN Odile (1998) </t>
  </si>
  <si>
    <t xml:space="preserve">CAPRON Claude (953) </t>
  </si>
  <si>
    <t xml:space="preserve">CAPRON Françoise (165) </t>
  </si>
  <si>
    <t xml:space="preserve">CARDIEC Jacques (926) </t>
  </si>
  <si>
    <t xml:space="preserve">CARDIN Martine (4781) </t>
  </si>
  <si>
    <t xml:space="preserve">CARIO Maryvonne (155) </t>
  </si>
  <si>
    <t>CARNELLE Gérard (3558) abs</t>
  </si>
  <si>
    <t>CARO Francis (3840) abs</t>
  </si>
  <si>
    <t>CAROFF Claude (991) abs</t>
  </si>
  <si>
    <t>CAROFF Sylvie (3641) abs</t>
  </si>
  <si>
    <t>CAROFF Yves (3788) abs</t>
  </si>
  <si>
    <t xml:space="preserve">CARON Françoise (4581) </t>
  </si>
  <si>
    <t xml:space="preserve">CARON Michelle (3845) </t>
  </si>
  <si>
    <t>CARPENTIER Claudine (4452) abs</t>
  </si>
  <si>
    <t xml:space="preserve">CARQUILLAT Jean-Louis (4530) </t>
  </si>
  <si>
    <t xml:space="preserve">CARQUILLAT Marie Françoise (3618) </t>
  </si>
  <si>
    <t xml:space="preserve">CARRE Genevieve (965) </t>
  </si>
  <si>
    <t>CARRE Marie-Annick (3282) abs</t>
  </si>
  <si>
    <t xml:space="preserve">CARRET Jeannine (2070) </t>
  </si>
  <si>
    <t>CARRETTA Hélène (3369) abs</t>
  </si>
  <si>
    <t xml:space="preserve">CARRIER Annick (304) </t>
  </si>
  <si>
    <t xml:space="preserve">CARRIER Jean Marie (382) </t>
  </si>
  <si>
    <t xml:space="preserve">CARRON Nicole (4075) </t>
  </si>
  <si>
    <t xml:space="preserve">CARTRON Jeanne-Michelle (1860) </t>
  </si>
  <si>
    <t xml:space="preserve">CASIN Roseline (1580) </t>
  </si>
  <si>
    <t xml:space="preserve">CASSAGNOU Maryannick (9030) </t>
  </si>
  <si>
    <t>CASSARD Bertrand (3980) abs</t>
  </si>
  <si>
    <t xml:space="preserve">CASSEGRAIN Gilles (1806) </t>
  </si>
  <si>
    <t xml:space="preserve">CASSEGRAIN Maryvonne (34) </t>
  </si>
  <si>
    <t xml:space="preserve">CASTEL Paul (1800) </t>
  </si>
  <si>
    <t xml:space="preserve">CASULA Geneviève (2294) </t>
  </si>
  <si>
    <t xml:space="preserve">CAUCHET Pierre (1622) </t>
  </si>
  <si>
    <t xml:space="preserve">CAUDAL Annick (550) </t>
  </si>
  <si>
    <t xml:space="preserve">CAUDAL Joël (4254) </t>
  </si>
  <si>
    <t xml:space="preserve">CAUDAL Yvette (1406) </t>
  </si>
  <si>
    <t xml:space="preserve">CAUX Joëlle (793) </t>
  </si>
  <si>
    <t xml:space="preserve">CAVAILLÉ Marie-Anne (4745) </t>
  </si>
  <si>
    <t xml:space="preserve">CAVARO Anne Marie (393) </t>
  </si>
  <si>
    <t xml:space="preserve">CAVARO Annick (3881) </t>
  </si>
  <si>
    <t xml:space="preserve">CAVARO Claude (388) </t>
  </si>
  <si>
    <t xml:space="preserve">CAVARO Monique (396) </t>
  </si>
  <si>
    <t xml:space="preserve">CAYLA Thérèse (4393) </t>
  </si>
  <si>
    <t xml:space="preserve">CELERIER Jacqueline (670) </t>
  </si>
  <si>
    <t xml:space="preserve">CELHAY Aline (3643) </t>
  </si>
  <si>
    <t xml:space="preserve">CELINO Michel (4519) </t>
  </si>
  <si>
    <t xml:space="preserve">CERNA Maryvonne (323) </t>
  </si>
  <si>
    <t>CESBRON Françoise (361) abs</t>
  </si>
  <si>
    <t>CEVAER Nicole (3731) abs</t>
  </si>
  <si>
    <t xml:space="preserve">CHABOT Annie (4511) </t>
  </si>
  <si>
    <t xml:space="preserve">CHABOT Dominique (4512) </t>
  </si>
  <si>
    <t xml:space="preserve">CHAIGNE Daniel (575) </t>
  </si>
  <si>
    <t xml:space="preserve">CHAIGNEAU Catherine (3664) </t>
  </si>
  <si>
    <t xml:space="preserve">CHALARD Marie-Odile (9096) </t>
  </si>
  <si>
    <t xml:space="preserve">CHALAYE Dominique (4001) </t>
  </si>
  <si>
    <t xml:space="preserve">CHALEIL Gilbert (3775) </t>
  </si>
  <si>
    <t>CHALET Claude (757) abs</t>
  </si>
  <si>
    <t xml:space="preserve">CHALET Danielle (770) </t>
  </si>
  <si>
    <t xml:space="preserve">CHALUMEAU Martine (1473) </t>
  </si>
  <si>
    <t xml:space="preserve">CHAMBON Nicole (4782) </t>
  </si>
  <si>
    <t xml:space="preserve">CHAMPY Jean Luc (3446) </t>
  </si>
  <si>
    <t xml:space="preserve">CHANTAL MANOUBY (4957) </t>
  </si>
  <si>
    <t xml:space="preserve">CHANTAZ Daniel (1019) </t>
  </si>
  <si>
    <t>CHANTEUX Annick (3230) abs</t>
  </si>
  <si>
    <t xml:space="preserve">CHAPELLE-BERTHOT Roselyne (3707) </t>
  </si>
  <si>
    <t xml:space="preserve">CHAPONET Christian (4109) </t>
  </si>
  <si>
    <t xml:space="preserve">CHAPRON Jacques (4314) </t>
  </si>
  <si>
    <t xml:space="preserve">CHAPRON Thérèse (4313) </t>
  </si>
  <si>
    <t xml:space="preserve">CHAPUS Anne (4525) </t>
  </si>
  <si>
    <t xml:space="preserve">CHAPUY Jean François (3076) </t>
  </si>
  <si>
    <t>CHARDRON Christine (423) abs</t>
  </si>
  <si>
    <t>CHARDRON Clair (2304) abs</t>
  </si>
  <si>
    <t>CHARNAUX Danièle (1803) abs</t>
  </si>
  <si>
    <t xml:space="preserve">CHARRIER Janie (3870) </t>
  </si>
  <si>
    <t>CHARRIER-RIGAUD Nelly (3983) abs</t>
  </si>
  <si>
    <t xml:space="preserve">CHARRON Hélène (4548) </t>
  </si>
  <si>
    <t xml:space="preserve">CHARRON Martine (4256) </t>
  </si>
  <si>
    <t xml:space="preserve">CHARTRAIN Danièle (4355) </t>
  </si>
  <si>
    <t>CHASSEING Corine (4569) abs</t>
  </si>
  <si>
    <t>CHASSEMON Geneviève (4122) abs</t>
  </si>
  <si>
    <t>CHASSING Corine (3967) abs</t>
  </si>
  <si>
    <t xml:space="preserve">CHATAIGNER Norbert - Jean (4811) </t>
  </si>
  <si>
    <t>CHATEAU Patricia (9095) abs</t>
  </si>
  <si>
    <t xml:space="preserve">CHATELET Guy (922) </t>
  </si>
  <si>
    <t xml:space="preserve">CHATELET Maryvonne (1229) </t>
  </si>
  <si>
    <t>CHATELIER Armelle (4407) abs</t>
  </si>
  <si>
    <t xml:space="preserve">CHATELIER Hervé (609) </t>
  </si>
  <si>
    <t xml:space="preserve">CHATELIER Michelle (360) </t>
  </si>
  <si>
    <t xml:space="preserve">CHAUSSERAY Jean Paul (3985) </t>
  </si>
  <si>
    <t xml:space="preserve">CHAUVE Liliane (179) </t>
  </si>
  <si>
    <t>CHAUVEAU Gérard (952) abs</t>
  </si>
  <si>
    <t>CHAUVEAU Nicole (1018) abs</t>
  </si>
  <si>
    <t xml:space="preserve">CHAUVEL Lydie (9007) </t>
  </si>
  <si>
    <t>CHAUVEL Yannick (3938) abs</t>
  </si>
  <si>
    <t>CHAUVET Alain (3769) abs</t>
  </si>
  <si>
    <t xml:space="preserve">CHAUVET Christine (4876) </t>
  </si>
  <si>
    <t xml:space="preserve">CHAUVET Gérard (4319) </t>
  </si>
  <si>
    <t xml:space="preserve">CHAUVIN Jacqueline (4118) </t>
  </si>
  <si>
    <t>CHAUVIN Michel (1182) abs</t>
  </si>
  <si>
    <t xml:space="preserve">CHAVY Josette (1420) </t>
  </si>
  <si>
    <t xml:space="preserve">CHAZAL Paulette (4744) </t>
  </si>
  <si>
    <t xml:space="preserve">CHAZAL Pierre (4729) </t>
  </si>
  <si>
    <t xml:space="preserve">CHEBROUX Dominque (4717) </t>
  </si>
  <si>
    <t>CHEDEAU Chantal (3913) abs</t>
  </si>
  <si>
    <t xml:space="preserve">CHELLET Martine (3388) </t>
  </si>
  <si>
    <t xml:space="preserve">CHELLET Pascal (4379) </t>
  </si>
  <si>
    <t xml:space="preserve">CHEMINEAU Monique (3141) </t>
  </si>
  <si>
    <t>CHENUEL Albert (4023) abs</t>
  </si>
  <si>
    <t xml:space="preserve">CHEREAU Adrienne (559) </t>
  </si>
  <si>
    <t xml:space="preserve">CHEREAU Claude (1717) </t>
  </si>
  <si>
    <t xml:space="preserve">CHEVALIER Anne (3432) </t>
  </si>
  <si>
    <t xml:space="preserve">CHEVALIER Ghislaine (2035) </t>
  </si>
  <si>
    <t xml:space="preserve">CHEVALIER Jacques (3078) </t>
  </si>
  <si>
    <t xml:space="preserve">CHEVALIER Michel (3827) </t>
  </si>
  <si>
    <t>CHEVILLARD Roland (1570) abs</t>
  </si>
  <si>
    <t>CHEVILLON Michèle (4353) abs</t>
  </si>
  <si>
    <t>CHEVREL Françoise (3535) abs</t>
  </si>
  <si>
    <t xml:space="preserve">CHEVREL Michelle (3415) </t>
  </si>
  <si>
    <t xml:space="preserve">CHEVREUIL Nicole (4613) </t>
  </si>
  <si>
    <t xml:space="preserve">CHEVREUX Clotilde (4768) </t>
  </si>
  <si>
    <t>CHIABERGE Myriam (4431) abs</t>
  </si>
  <si>
    <t xml:space="preserve">CHIFFOLEAU Yolande (1347) </t>
  </si>
  <si>
    <t xml:space="preserve">CHIROT Louis (1504) </t>
  </si>
  <si>
    <t xml:space="preserve">CHOPIN Guy (3061) </t>
  </si>
  <si>
    <t xml:space="preserve">CHOTARD Colette (4375) </t>
  </si>
  <si>
    <t>CHRISTODOULOU Marie France (3334) abs</t>
  </si>
  <si>
    <t>CHUDEAU Jannette (4082) abs</t>
  </si>
  <si>
    <t xml:space="preserve">CICCOTTI Paul (4671) </t>
  </si>
  <si>
    <t xml:space="preserve">CIDERE Bruno (3477) </t>
  </si>
  <si>
    <t xml:space="preserve">CITEAU Bernard (4343) </t>
  </si>
  <si>
    <t xml:space="preserve">CITEAU ELISABETH (4593) </t>
  </si>
  <si>
    <t xml:space="preserve">CIVEL Marie Christine (1411) </t>
  </si>
  <si>
    <t xml:space="preserve">CLAPIN Janine (1495) </t>
  </si>
  <si>
    <t xml:space="preserve">CLAPIN Jean Pierre (1487) </t>
  </si>
  <si>
    <t xml:space="preserve">CLAVAUD Myriam (1032) </t>
  </si>
  <si>
    <t xml:space="preserve">CLAVIER Danielle (3860) </t>
  </si>
  <si>
    <t xml:space="preserve">CLAVIER Marie-Ange (1275) </t>
  </si>
  <si>
    <t xml:space="preserve">CLEVA Simone (4006) </t>
  </si>
  <si>
    <t xml:space="preserve">CLOUET Marie Paule (1830) </t>
  </si>
  <si>
    <t>COCAUD Joël (750) abs</t>
  </si>
  <si>
    <t xml:space="preserve">COCHARD Christian (963) </t>
  </si>
  <si>
    <t xml:space="preserve">COCHARD Micheline (969) </t>
  </si>
  <si>
    <t xml:space="preserve">COCHET Didier (4939) </t>
  </si>
  <si>
    <t xml:space="preserve">COCHY Bernard (4324) </t>
  </si>
  <si>
    <t xml:space="preserve">COCHY Marie Claude (1288) </t>
  </si>
  <si>
    <t xml:space="preserve">CODET Bernadette (3462) </t>
  </si>
  <si>
    <t xml:space="preserve">COHRS Christian (1314) </t>
  </si>
  <si>
    <t xml:space="preserve">COHRS Maurine (1258) </t>
  </si>
  <si>
    <t>COIFFARD-GROSDOY Geneviève (9031) abs</t>
  </si>
  <si>
    <t xml:space="preserve">COIPEAULT Nelly (1883) </t>
  </si>
  <si>
    <t xml:space="preserve">COISSAC Josette (992) </t>
  </si>
  <si>
    <t>COLAS Monique (3971) abs</t>
  </si>
  <si>
    <t xml:space="preserve">COLENO Annick (397) </t>
  </si>
  <si>
    <t xml:space="preserve">COLENO Danielle (4783) </t>
  </si>
  <si>
    <t xml:space="preserve">COLENO Michel (9053) </t>
  </si>
  <si>
    <t xml:space="preserve">COLENO Yves (389) </t>
  </si>
  <si>
    <t xml:space="preserve">COLIN Colette (157) </t>
  </si>
  <si>
    <t xml:space="preserve">COLIN Jacqueline (1201) </t>
  </si>
  <si>
    <t xml:space="preserve">COLINART Marie Anne (3598) </t>
  </si>
  <si>
    <t xml:space="preserve">COLINART Pierre (3599) </t>
  </si>
  <si>
    <t>COLLET Benoit (4289) abs</t>
  </si>
  <si>
    <t xml:space="preserve">COLLET Muriel (4288) </t>
  </si>
  <si>
    <t xml:space="preserve">COLLIN Danièle (711) </t>
  </si>
  <si>
    <t xml:space="preserve">COLLINEAU Arlette (1151) </t>
  </si>
  <si>
    <t xml:space="preserve">COLLOMBON Danièle-Renée (71) </t>
  </si>
  <si>
    <t xml:space="preserve">COLOMB Nathalie (4617) </t>
  </si>
  <si>
    <t>COMBOT Geneviève (3818) abs</t>
  </si>
  <si>
    <t>COMBOT Paul (3819) abs</t>
  </si>
  <si>
    <t xml:space="preserve">COMITI Jacques (210) </t>
  </si>
  <si>
    <t xml:space="preserve">COMMERLY Jean Luc (9039) </t>
  </si>
  <si>
    <t xml:space="preserve">COMMUNAL Béatrice (4426) </t>
  </si>
  <si>
    <t>COMPAGNONI Carmen (3723) abs</t>
  </si>
  <si>
    <t xml:space="preserve">COMPANS-CAJAL Claude-Yvonne (630) </t>
  </si>
  <si>
    <t xml:space="preserve">CONAN Catherine (3720) </t>
  </si>
  <si>
    <t xml:space="preserve">CONAN Monique (4962) </t>
  </si>
  <si>
    <t xml:space="preserve">CONCHIS Jean Claude (3035) </t>
  </si>
  <si>
    <t>CONGAR Dominique (4072) abs</t>
  </si>
  <si>
    <t>CONGAR Guillaume (4073) abs</t>
  </si>
  <si>
    <t xml:space="preserve">CONTRAULT Annie France (1718) </t>
  </si>
  <si>
    <t>COQUARD Gwenaelle (404) abs</t>
  </si>
  <si>
    <t xml:space="preserve">COQUARD Michel (4872) </t>
  </si>
  <si>
    <t xml:space="preserve">CORAILLER Emile (3504) </t>
  </si>
  <si>
    <t xml:space="preserve">CORBI Anne Marie (732) </t>
  </si>
  <si>
    <t xml:space="preserve">CORBI Bernard (725) </t>
  </si>
  <si>
    <t>CORBILLE Gilbert (3464) abs</t>
  </si>
  <si>
    <t xml:space="preserve">CORDIER-CARNUS Nicole (154) </t>
  </si>
  <si>
    <t xml:space="preserve">CORIC Marie Renée (1579) </t>
  </si>
  <si>
    <t xml:space="preserve">CORIC Michel (3311) </t>
  </si>
  <si>
    <t xml:space="preserve">CORNAI Geneviève (1237) </t>
  </si>
  <si>
    <t xml:space="preserve">CORNEC Jacques (961) </t>
  </si>
  <si>
    <t xml:space="preserve">CORNEC-CROZON Colette (321) </t>
  </si>
  <si>
    <t xml:space="preserve">CORNELOUP Marie Noelle (3857) </t>
  </si>
  <si>
    <t>CORNU Alain (1825) abs</t>
  </si>
  <si>
    <t xml:space="preserve">CORTET Henri (3003) </t>
  </si>
  <si>
    <t xml:space="preserve">CORVEC Danielle (1907) </t>
  </si>
  <si>
    <t xml:space="preserve">COSTE Martine (1051) </t>
  </si>
  <si>
    <t>COTTREL Rémy (4127) abs</t>
  </si>
  <si>
    <t>COUDRAIS Phillipe (4269) abs</t>
  </si>
  <si>
    <t xml:space="preserve">COUEDEL Chantal (1699) </t>
  </si>
  <si>
    <t xml:space="preserve">COUËDEL Jean Pierre (455) </t>
  </si>
  <si>
    <t xml:space="preserve">COUEDEL Michel (843) </t>
  </si>
  <si>
    <t xml:space="preserve">COULON André (4601) </t>
  </si>
  <si>
    <t xml:space="preserve">COULON Anne (3028) </t>
  </si>
  <si>
    <t xml:space="preserve">COURAPIED Dany (1894) </t>
  </si>
  <si>
    <t xml:space="preserve">COURCHINOUX Valérie (4784) </t>
  </si>
  <si>
    <t xml:space="preserve">COURJAL Monique (3946) </t>
  </si>
  <si>
    <t xml:space="preserve">COURJAULT Marcel (3151) </t>
  </si>
  <si>
    <t xml:space="preserve">COURJAULT Marie Andrée (3152) </t>
  </si>
  <si>
    <t xml:space="preserve">COURONNÉ Andrée (3635) </t>
  </si>
  <si>
    <t>COURONNE Christiane (233) abs</t>
  </si>
  <si>
    <t xml:space="preserve">COURONNÉ Françoise (4774) </t>
  </si>
  <si>
    <t xml:space="preserve">COURONNE Jacques (1609) </t>
  </si>
  <si>
    <t xml:space="preserve">COURONNÉ Jean-Michel (4739) </t>
  </si>
  <si>
    <t xml:space="preserve">COURONNE Marie-Rose (9141) </t>
  </si>
  <si>
    <t xml:space="preserve">COURVOISIER Solange (863) </t>
  </si>
  <si>
    <t xml:space="preserve">COURZAL Marie Thérèse (109) </t>
  </si>
  <si>
    <t xml:space="preserve">COUSIN Madeleine (897) </t>
  </si>
  <si>
    <t xml:space="preserve">COUSSEAU Bernard (1115) </t>
  </si>
  <si>
    <t xml:space="preserve">COUTANT Anne marie (4966) </t>
  </si>
  <si>
    <t xml:space="preserve">COUTANT Jean claude (4965) </t>
  </si>
  <si>
    <t xml:space="preserve">COUTIN Philippe (3831) </t>
  </si>
  <si>
    <t xml:space="preserve">COUTIN Solange (3832) </t>
  </si>
  <si>
    <t xml:space="preserve">COUTURIER Jean-Pierre (4570) </t>
  </si>
  <si>
    <t xml:space="preserve">COUTY Armande (947) </t>
  </si>
  <si>
    <t xml:space="preserve">COZIGOU Nicolle (1407) </t>
  </si>
  <si>
    <t>CRAND Patrick (3174) abs</t>
  </si>
  <si>
    <t xml:space="preserve">CREPEL Marie Laure (3424) </t>
  </si>
  <si>
    <t>CRETON Marie Hélène (3779) abs</t>
  </si>
  <si>
    <t xml:space="preserve">CREUZER Monique (3451) </t>
  </si>
  <si>
    <t>CROC Pierre-Marie (4356) abs</t>
  </si>
  <si>
    <t>CROS Charles Philippe (3883) abs</t>
  </si>
  <si>
    <t>CROS Mireille (3882) abs</t>
  </si>
  <si>
    <t xml:space="preserve">CRUAUD Daniel (955) </t>
  </si>
  <si>
    <t xml:space="preserve">CRUSSON Elisabeth (4528) </t>
  </si>
  <si>
    <t>CRUSSON Jacqueline (1368) abs</t>
  </si>
  <si>
    <t>CRUSSON Jean-François (19) abs</t>
  </si>
  <si>
    <t xml:space="preserve">CUNEGATTI Annick (882) </t>
  </si>
  <si>
    <t xml:space="preserve">CURTAT Arnaud (4785) </t>
  </si>
  <si>
    <t>CZARNECKI Lily (9092) abs</t>
  </si>
  <si>
    <t xml:space="preserve">DA SILVA Jacques (1847) </t>
  </si>
  <si>
    <t xml:space="preserve">DAAS Chantal (4596) </t>
  </si>
  <si>
    <t>D'ACREMONT Jean-Noël (3763) abs</t>
  </si>
  <si>
    <t>D'ACREMONT Marie-Paule (3762) abs</t>
  </si>
  <si>
    <t xml:space="preserve">DAGET Pascaline (866) </t>
  </si>
  <si>
    <t>DAGOREAU Josette (2259) abs</t>
  </si>
  <si>
    <t>DALIBERT Annie (3110) abs</t>
  </si>
  <si>
    <t xml:space="preserve">DALLEE Martine (4287) </t>
  </si>
  <si>
    <t>DAMAIN Christine (4439) abs</t>
  </si>
  <si>
    <t xml:space="preserve">DAMIEN Marie-Bernadette (1507) </t>
  </si>
  <si>
    <t xml:space="preserve">DAMON Claude (1559) </t>
  </si>
  <si>
    <t>DAMY Pierre (3873) abs</t>
  </si>
  <si>
    <t xml:space="preserve">DANET DANY (4664) </t>
  </si>
  <si>
    <t xml:space="preserve">DANET Georgette (683) </t>
  </si>
  <si>
    <t>DANGLEANT(PIBOT) Monique (3821) abs</t>
  </si>
  <si>
    <t xml:space="preserve">DANIEL Roland (4554) </t>
  </si>
  <si>
    <t xml:space="preserve">DANIS Madeleine (274) </t>
  </si>
  <si>
    <t>DANO René (4092) abs</t>
  </si>
  <si>
    <t xml:space="preserve">DANZÉ Elisabeth (912) </t>
  </si>
  <si>
    <t xml:space="preserve">DARD Jean-Michel (4756) </t>
  </si>
  <si>
    <t xml:space="preserve">DARRES Françoise (1262) </t>
  </si>
  <si>
    <t>DARRIBERE Catherine (3958) abs</t>
  </si>
  <si>
    <t xml:space="preserve">DARRONDEAU Lucie (831) </t>
  </si>
  <si>
    <t>DA-RUI Chrystel (4436) abs</t>
  </si>
  <si>
    <t>DAUCE Ange (3169) abs</t>
  </si>
  <si>
    <t xml:space="preserve">DAUNIS Marcelle (1265) </t>
  </si>
  <si>
    <t xml:space="preserve">DAUTRICHE Claudine (4247) </t>
  </si>
  <si>
    <t xml:space="preserve">DAVID Bernadette (2026) </t>
  </si>
  <si>
    <t xml:space="preserve">DAVID Brigitte (4786) </t>
  </si>
  <si>
    <t>DAVID Denis (555) abs</t>
  </si>
  <si>
    <t xml:space="preserve">DAVID Françoise (1397) </t>
  </si>
  <si>
    <t xml:space="preserve">DAVID Gérard (4718) </t>
  </si>
  <si>
    <t xml:space="preserve">DAVID Irène (471) </t>
  </si>
  <si>
    <t xml:space="preserve">DAVID Jacques (528) </t>
  </si>
  <si>
    <t xml:space="preserve">DAVID Jean-Paul (473) </t>
  </si>
  <si>
    <t xml:space="preserve">DAVID Jocelyne (143) </t>
  </si>
  <si>
    <t xml:space="preserve">DAVID Lionel (4468) </t>
  </si>
  <si>
    <t xml:space="preserve">DAVID Madeleine (622) </t>
  </si>
  <si>
    <t xml:space="preserve">DAVID Marcel (623) </t>
  </si>
  <si>
    <t xml:space="preserve">DAVID Marguerite (222) </t>
  </si>
  <si>
    <t>DAVID Marie Pierre (1623) abs</t>
  </si>
  <si>
    <t>DAVID Marie-France (4408) abs</t>
  </si>
  <si>
    <t xml:space="preserve">DAVID Marie-Hélène (4469) </t>
  </si>
  <si>
    <t xml:space="preserve">DAVID Michel (230) </t>
  </si>
  <si>
    <t xml:space="preserve">DAVID Nicole (202) </t>
  </si>
  <si>
    <t xml:space="preserve">DAVID Pierre (1517) </t>
  </si>
  <si>
    <t>DAVIET Edith (269) abs</t>
  </si>
  <si>
    <t xml:space="preserve">DAVY Roselyne (4027) </t>
  </si>
  <si>
    <t>DE BAUER Rein (3990) abs</t>
  </si>
  <si>
    <t xml:space="preserve">DE BOER Noelle (3733) </t>
  </si>
  <si>
    <t xml:space="preserve">DE HOLLANDA Eliezer (4627) </t>
  </si>
  <si>
    <t xml:space="preserve">DE HOLLANDA Marie-Danièle (4626) </t>
  </si>
  <si>
    <t xml:space="preserve">DE LA LLAVE Jeannine (4897) </t>
  </si>
  <si>
    <t>DE LACOUR Claude (1082) abs</t>
  </si>
  <si>
    <t>DE LOURME Danielle (4116) abs</t>
  </si>
  <si>
    <t xml:space="preserve">DE PRAINGY Gwenaëlle (4833) </t>
  </si>
  <si>
    <t>de RENEPONT Dominique (3981) abs</t>
  </si>
  <si>
    <t xml:space="preserve">DE STOPPANI Daniel (4936) </t>
  </si>
  <si>
    <t xml:space="preserve">DE TROGOFF Haude (4301) </t>
  </si>
  <si>
    <t xml:space="preserve">DEAT Maryse (4583) </t>
  </si>
  <si>
    <t xml:space="preserve">DEBORDES Jeanne-Marie (3544) </t>
  </si>
  <si>
    <t xml:space="preserve">DEBRAY Francis (1928) </t>
  </si>
  <si>
    <t>DEBRAY-LE CAR Lucile (4033) abs</t>
  </si>
  <si>
    <t xml:space="preserve">DECHATRE Joelle (1855) </t>
  </si>
  <si>
    <t>DECOBERT Anne (9041) abs</t>
  </si>
  <si>
    <t xml:space="preserve">DECOURTYE Elisabeth (1769) </t>
  </si>
  <si>
    <t xml:space="preserve">DECOURTYE Pierre (1770) </t>
  </si>
  <si>
    <t xml:space="preserve">DEFONTAINE Annick (2093) </t>
  </si>
  <si>
    <t xml:space="preserve">DEGRE Monique (4258) </t>
  </si>
  <si>
    <t xml:space="preserve">DELACHAUME Raymonde (3496) </t>
  </si>
  <si>
    <t xml:space="preserve">DELACOUR Agathe (4207) </t>
  </si>
  <si>
    <t xml:space="preserve">DELACOUR Hervé (4208) </t>
  </si>
  <si>
    <t xml:space="preserve">DELACROIX Jacqueline (4639) </t>
  </si>
  <si>
    <t>DELAFENETRE Béatrice (3409) abs</t>
  </si>
  <si>
    <t>DELAFENETRE Ingrid (3785) abs</t>
  </si>
  <si>
    <t>DELALANDE Jacqueline (1317) abs</t>
  </si>
  <si>
    <t xml:space="preserve">DELANOUE Brigitte (4349) </t>
  </si>
  <si>
    <t xml:space="preserve">DELANOUE Claudine (4823) </t>
  </si>
  <si>
    <t>DELAPLACE François (4495) abs</t>
  </si>
  <si>
    <t>DELATTRE Laurence (3519) abs</t>
  </si>
  <si>
    <t xml:space="preserve">DELESTRE Marie (4297) </t>
  </si>
  <si>
    <t xml:space="preserve">DELIANCOURT JACQUES (4895) </t>
  </si>
  <si>
    <t>DELIN Appoline (4134) abs</t>
  </si>
  <si>
    <t xml:space="preserve">DELION Florence (3752) </t>
  </si>
  <si>
    <t xml:space="preserve">DELL'OVA Annick (3911) </t>
  </si>
  <si>
    <t xml:space="preserve">DELLUC Yvette (4471) </t>
  </si>
  <si>
    <t xml:space="preserve">DELMARLE Michèle (2057) </t>
  </si>
  <si>
    <t xml:space="preserve">DELON Jean-Pierre (22) </t>
  </si>
  <si>
    <t>DELON Marie-Thérèse (9) abs</t>
  </si>
  <si>
    <t xml:space="preserve">DELPET Carmela (1069) </t>
  </si>
  <si>
    <t xml:space="preserve">DELUGRE Marcelle (395) </t>
  </si>
  <si>
    <t>DELVAL Nicole (4465) abs</t>
  </si>
  <si>
    <t xml:space="preserve">DEMEUSOY Jeanne (4261) </t>
  </si>
  <si>
    <t xml:space="preserve">DENAIS Daniele (4836) </t>
  </si>
  <si>
    <t xml:space="preserve">DENDLE Catherine (275) </t>
  </si>
  <si>
    <t xml:space="preserve">DENECHEAU Anita (1673) </t>
  </si>
  <si>
    <t>DENIE Alain (4312) abs</t>
  </si>
  <si>
    <t xml:space="preserve">DENIGOT Nicole (4326) </t>
  </si>
  <si>
    <t xml:space="preserve">DENIS Jacques (3471) </t>
  </si>
  <si>
    <t xml:space="preserve">DENIS YVETTE (4925) </t>
  </si>
  <si>
    <t xml:space="preserve">DENIZE Armelle (4293) </t>
  </si>
  <si>
    <t xml:space="preserve">DENNY Bernard (2022) </t>
  </si>
  <si>
    <t xml:space="preserve">DENNY Christine (1703) </t>
  </si>
  <si>
    <t>DENOIX Martine (1300) abs</t>
  </si>
  <si>
    <t>DENOUES Bruno (4039) abs</t>
  </si>
  <si>
    <t>DEPAGNE Anne (9120) abs</t>
  </si>
  <si>
    <t>DEPEYRE Jacqueline (4047) abs</t>
  </si>
  <si>
    <t xml:space="preserve">DERCHAIN Véronique (3713) </t>
  </si>
  <si>
    <t xml:space="preserve">DEROEF Jean-Pierre (4614) </t>
  </si>
  <si>
    <t xml:space="preserve">DEROUIN Michelle (3730) </t>
  </si>
  <si>
    <t xml:space="preserve">DERVAUX Catherine (4578) </t>
  </si>
  <si>
    <t>Des Abbayes Monique (4459) abs</t>
  </si>
  <si>
    <t xml:space="preserve">DESAGE Annick (3596) </t>
  </si>
  <si>
    <t>DESBOIS Brigitte (4298) abs</t>
  </si>
  <si>
    <t xml:space="preserve">DESCE Natacha (4308) </t>
  </si>
  <si>
    <t>DESCHAMPS Nicolle (1322) abs</t>
  </si>
  <si>
    <t xml:space="preserve">DESCOUT Guy (1428) </t>
  </si>
  <si>
    <t>DESERT Monique (3557) abs</t>
  </si>
  <si>
    <t xml:space="preserve">DESFORGES Christine (876) </t>
  </si>
  <si>
    <t>DESGREE Madeleine (692) abs</t>
  </si>
  <si>
    <t>DESJARDINS Jean (972) abs</t>
  </si>
  <si>
    <t xml:space="preserve">DESMARS Martine (4387) </t>
  </si>
  <si>
    <t xml:space="preserve">DESMAS Yvonne (4598) </t>
  </si>
  <si>
    <t xml:space="preserve">DESPLANQUES Véronique (3365) </t>
  </si>
  <si>
    <t xml:space="preserve">DESRIEUX Martine (3912) </t>
  </si>
  <si>
    <t>DESVAUX Elie (1913) abs</t>
  </si>
  <si>
    <t xml:space="preserve">DEVAUD Dominique (4661) </t>
  </si>
  <si>
    <t xml:space="preserve">DEVAUD Marine (4660) </t>
  </si>
  <si>
    <t xml:space="preserve">DEVELEY Françoise (1619) </t>
  </si>
  <si>
    <t xml:space="preserve">DEVELEY Gérard (302) </t>
  </si>
  <si>
    <t xml:space="preserve">DHOLLAND Maryvonne (1798) </t>
  </si>
  <si>
    <t xml:space="preserve">DI MAURO Annie (4529) </t>
  </si>
  <si>
    <t xml:space="preserve">DIAO Madeleine (3986) </t>
  </si>
  <si>
    <t xml:space="preserve">DIARD Chantal (4350) </t>
  </si>
  <si>
    <t xml:space="preserve">DIARD Madeleine (3390) </t>
  </si>
  <si>
    <t xml:space="preserve">DIARD Yves (4351) </t>
  </si>
  <si>
    <t>DIAZ Paulette (1638) abs</t>
  </si>
  <si>
    <t xml:space="preserve">DIÉRICKX Ghislaine (1391) </t>
  </si>
  <si>
    <t xml:space="preserve">DIEZ Jacqueline (111) </t>
  </si>
  <si>
    <t>DION Pierre (3869) abs</t>
  </si>
  <si>
    <t>DIOTEL Josiane (3780) abs</t>
  </si>
  <si>
    <t>DIRIDOLLOU Danielle (3197) abs</t>
  </si>
  <si>
    <t xml:space="preserve">DOCET Dominique (4860) </t>
  </si>
  <si>
    <t>DOJAQUEZ Nicole (4101) abs</t>
  </si>
  <si>
    <t xml:space="preserve">DOLIDIER Irima (4658) </t>
  </si>
  <si>
    <t xml:space="preserve">DONARIER Marie-Thérèse (4837) </t>
  </si>
  <si>
    <t xml:space="preserve">DONNELLY Elisabeth (3129) </t>
  </si>
  <si>
    <t>DORE Marie-Anne (3184) abs</t>
  </si>
  <si>
    <t xml:space="preserve">DORFMANN CELINE (4629) </t>
  </si>
  <si>
    <t xml:space="preserve">DORIDOR Thierry (4290) </t>
  </si>
  <si>
    <t xml:space="preserve">DORLIN Pascal (9029) </t>
  </si>
  <si>
    <t>DORSO Angèle (1209) abs</t>
  </si>
  <si>
    <t>DOUARD Edith (4053) abs</t>
  </si>
  <si>
    <t>DOUAUD Martine (3343) abs</t>
  </si>
  <si>
    <t xml:space="preserve">DOUCAS Joëlle (4079) </t>
  </si>
  <si>
    <t xml:space="preserve">DOUET Annette (4682) </t>
  </si>
  <si>
    <t xml:space="preserve">DOURNEAU Brigitte (3846) </t>
  </si>
  <si>
    <t xml:space="preserve">DOURNEAU Philippe (9084) </t>
  </si>
  <si>
    <t xml:space="preserve">DOUSSET André (4787) </t>
  </si>
  <si>
    <t>DOUSSET Gérard (1465) abs</t>
  </si>
  <si>
    <t xml:space="preserve">DOUSSOT Annick (4932) </t>
  </si>
  <si>
    <t xml:space="preserve">DREAN Jacqueline (3697) </t>
  </si>
  <si>
    <t xml:space="preserve">DREAN Liliane (4788) </t>
  </si>
  <si>
    <t>DREANO Bernadette (9063) abs</t>
  </si>
  <si>
    <t xml:space="preserve">DRÉANO Michèle (4463) </t>
  </si>
  <si>
    <t xml:space="preserve">DRIBAULT Roselyne (4299) </t>
  </si>
  <si>
    <t xml:space="preserve">DRONEAU CATHERINE (4923) </t>
  </si>
  <si>
    <t xml:space="preserve">DROUAUD Beatrice (4590) </t>
  </si>
  <si>
    <t>DROUGARD Sylviane (3972) abs</t>
  </si>
  <si>
    <t xml:space="preserve">DROUGLAZET Guénaël (4561) </t>
  </si>
  <si>
    <t xml:space="preserve">DROUGLAZET Michelle (35) </t>
  </si>
  <si>
    <t xml:space="preserve">DROUGLAZET Véronique (4562) </t>
  </si>
  <si>
    <t xml:space="preserve">DRUGEON Jocelyne (3969) </t>
  </si>
  <si>
    <t>DUBAIL Françoise (3135) abs</t>
  </si>
  <si>
    <t>DUBE Monique (1365) abs</t>
  </si>
  <si>
    <t xml:space="preserve">DUBERGER Marie-Thérèse (4967) </t>
  </si>
  <si>
    <t xml:space="preserve">DUBOIS Claudine (1116) </t>
  </si>
  <si>
    <t xml:space="preserve">DUBOIS Janine (1826) </t>
  </si>
  <si>
    <t xml:space="preserve">DUBOIS Nicole (4790) </t>
  </si>
  <si>
    <t xml:space="preserve">DUBOT Catherine (252) </t>
  </si>
  <si>
    <t xml:space="preserve">DUBOUILLE Michèle (4970) </t>
  </si>
  <si>
    <t>DUBREUCQ Claude (4067) abs</t>
  </si>
  <si>
    <t xml:space="preserve">DUCAMP Françoise (4381) </t>
  </si>
  <si>
    <t xml:space="preserve">DUCAMP Jean-François (4382) </t>
  </si>
  <si>
    <t xml:space="preserve">DUCHEMIN Marie-Christine (4618) </t>
  </si>
  <si>
    <t>DUCHEMIN Michèle (4371) abs</t>
  </si>
  <si>
    <t xml:space="preserve">DUCHESNE Françoise (2065) </t>
  </si>
  <si>
    <t xml:space="preserve">DUCHESNE Pierre (4640) </t>
  </si>
  <si>
    <t>DUCOURET Renée (4428) abs</t>
  </si>
  <si>
    <t xml:space="preserve">DUDOUET Madeleine (4791) </t>
  </si>
  <si>
    <t xml:space="preserve">DUJARDIN Bernadette (763) </t>
  </si>
  <si>
    <t xml:space="preserve">DUMAS Arlette (1099) </t>
  </si>
  <si>
    <t>DUMONT Béatrice (1267) abs</t>
  </si>
  <si>
    <t xml:space="preserve">DUMONT Catherine (1332) </t>
  </si>
  <si>
    <t xml:space="preserve">DUMOUCHEL Hélène (4550) </t>
  </si>
  <si>
    <t xml:space="preserve">DUMOULIN Fabienne (4721) </t>
  </si>
  <si>
    <t xml:space="preserve">DUPAIN Raymond (3188) </t>
  </si>
  <si>
    <t>DUPERIER Pascale (3691) abs</t>
  </si>
  <si>
    <t xml:space="preserve">DUPEYROUX Annick (9102) </t>
  </si>
  <si>
    <t xml:space="preserve">DUPEYROUX Denise (3843) </t>
  </si>
  <si>
    <t xml:space="preserve">DUPIN Véronique (3993) </t>
  </si>
  <si>
    <t xml:space="preserve">DUPLESSY Françoise (4338) </t>
  </si>
  <si>
    <t>DUPRAT  Jean-François (3850) abs</t>
  </si>
  <si>
    <t>DUPRAT Françoise (3851) abs</t>
  </si>
  <si>
    <t xml:space="preserve">DUPRÉ France (4559) </t>
  </si>
  <si>
    <t xml:space="preserve">DUPUIS Bernard (723) </t>
  </si>
  <si>
    <t>DUPUIS Martine (4059) abs</t>
  </si>
  <si>
    <t>DUPUIS Nelly (180) abs</t>
  </si>
  <si>
    <t xml:space="preserve">DUPUIT Mireille (149) </t>
  </si>
  <si>
    <t>DUPUY Daniel (4385) abs</t>
  </si>
  <si>
    <t xml:space="preserve">DURAN Damien (4773) </t>
  </si>
  <si>
    <t>DURAND Georges (4369) abs</t>
  </si>
  <si>
    <t xml:space="preserve">DURAND Jocelyne (3071) </t>
  </si>
  <si>
    <t xml:space="preserve">DURAND Martine (3864) </t>
  </si>
  <si>
    <t xml:space="preserve">DURAND Régine (859) </t>
  </si>
  <si>
    <t xml:space="preserve">DURE Liliane (3520) </t>
  </si>
  <si>
    <t xml:space="preserve">DURIEUX Liliane (3668) </t>
  </si>
  <si>
    <t xml:space="preserve">DUROCQ Gilbert (3896) </t>
  </si>
  <si>
    <t xml:space="preserve">DUSSOULIER Nicole (1912) </t>
  </si>
  <si>
    <t xml:space="preserve">DUTEIL André (620) </t>
  </si>
  <si>
    <t xml:space="preserve">DUTEIL Annick (602) </t>
  </si>
  <si>
    <t>DUWEZ Martine (346) abs</t>
  </si>
  <si>
    <t>DYBIONA René (9005) abs</t>
  </si>
  <si>
    <t xml:space="preserve">ECAROT Pierre (4949) </t>
  </si>
  <si>
    <t xml:space="preserve">EHRHARDT Elizabeth (4917) </t>
  </si>
  <si>
    <t xml:space="preserve">ELAN Bernard (1510) </t>
  </si>
  <si>
    <t xml:space="preserve">ELBERT Louis (391) </t>
  </si>
  <si>
    <t xml:space="preserve">ELIE Soizic (9078) </t>
  </si>
  <si>
    <t xml:space="preserve">ELIE-DESAUNAY Chantal (1980) </t>
  </si>
  <si>
    <t xml:space="preserve">EMONIDES Josette (9044) </t>
  </si>
  <si>
    <t xml:space="preserve">EON Monique (3810) </t>
  </si>
  <si>
    <t xml:space="preserve">EPPE Dominique (3939) </t>
  </si>
  <si>
    <t>ESTAY Danielle (1849) abs</t>
  </si>
  <si>
    <t xml:space="preserve">ESTEVEZ Angela (3572) </t>
  </si>
  <si>
    <t xml:space="preserve">ESTEVEZ Maria Teresa (2132) </t>
  </si>
  <si>
    <t xml:space="preserve">ESTORGUES Josette (3368) </t>
  </si>
  <si>
    <t xml:space="preserve">ESTREGUIL Marie-Anne (328) </t>
  </si>
  <si>
    <t xml:space="preserve">ESVAN-ROBERT Anne (4772) </t>
  </si>
  <si>
    <t xml:space="preserve">ETIENNE Joseph (3590) </t>
  </si>
  <si>
    <t xml:space="preserve">ETIENNE Pierre (1734) </t>
  </si>
  <si>
    <t xml:space="preserve">ETIENNE-FUMET Edith (1733) </t>
  </si>
  <si>
    <t xml:space="preserve">EUXIBIE Michel (1689) </t>
  </si>
  <si>
    <t xml:space="preserve">EUXIBIE Nicole (24) </t>
  </si>
  <si>
    <t xml:space="preserve">EUZENOT Marie -Jacqueine (4259) </t>
  </si>
  <si>
    <t xml:space="preserve">EVAIN Monique (621) </t>
  </si>
  <si>
    <t xml:space="preserve">EVAIN Monique (837) </t>
  </si>
  <si>
    <t xml:space="preserve">EVAIN Paulette (1597) </t>
  </si>
  <si>
    <t xml:space="preserve">EVAIN Rolande (4733) </t>
  </si>
  <si>
    <t>EVANNO Marie-Claude (4493) abs</t>
  </si>
  <si>
    <t xml:space="preserve">EVEN Annie (4415) </t>
  </si>
  <si>
    <t>EVENNOU Yvelyne (9004) abs</t>
  </si>
  <si>
    <t xml:space="preserve">EVENO Jacqueline (1836) </t>
  </si>
  <si>
    <t>EVIN Lucette (4418) abs</t>
  </si>
  <si>
    <t xml:space="preserve">EYGOUT Eve-Marie (9021) </t>
  </si>
  <si>
    <t xml:space="preserve">EYSSARTIER Danièle (4918) </t>
  </si>
  <si>
    <t xml:space="preserve">FABRE Eliane (1764) </t>
  </si>
  <si>
    <t xml:space="preserve">FABRE Gérard (4747) </t>
  </si>
  <si>
    <t xml:space="preserve">FABRE Sylvie (4746) </t>
  </si>
  <si>
    <t>FABRY Janine (9038) abs</t>
  </si>
  <si>
    <t xml:space="preserve">FAIHY Béatrice (3562) </t>
  </si>
  <si>
    <t xml:space="preserve">FAILLER Françoise (857) </t>
  </si>
  <si>
    <t xml:space="preserve">FAILLER Jean Yves (1532) </t>
  </si>
  <si>
    <t xml:space="preserve">FAIVRE Yvonne (447) </t>
  </si>
  <si>
    <t xml:space="preserve">FARDOIT Jean luc (4643) </t>
  </si>
  <si>
    <t>FAURY Yannick (1641) abs</t>
  </si>
  <si>
    <t xml:space="preserve">FAUVEL Anne-Sophie (4325) </t>
  </si>
  <si>
    <t xml:space="preserve">FAVAND Jean-Christian (618) </t>
  </si>
  <si>
    <t xml:space="preserve">FAVEREAUX Christian (9128) </t>
  </si>
  <si>
    <t>FAVRIE Françoise (3797) abs</t>
  </si>
  <si>
    <t xml:space="preserve">FAY Sophie (4305) </t>
  </si>
  <si>
    <t xml:space="preserve">FAYE Annick (4893) </t>
  </si>
  <si>
    <t xml:space="preserve">FERMIGIER Alain (1654) </t>
  </si>
  <si>
    <t xml:space="preserve">FERON Jacqueline (1128) </t>
  </si>
  <si>
    <t xml:space="preserve">FERRAND Annick (4580) </t>
  </si>
  <si>
    <t xml:space="preserve">FERRANT Evelyne (354) </t>
  </si>
  <si>
    <t xml:space="preserve">FERRARI Martine (632) </t>
  </si>
  <si>
    <t xml:space="preserve">FERRE Martine (9126) </t>
  </si>
  <si>
    <t xml:space="preserve">FEUVRY Patrick (4681) </t>
  </si>
  <si>
    <t xml:space="preserve">FIASELLA Nanou (4028) </t>
  </si>
  <si>
    <t xml:space="preserve">FICHANT Ginette (434) </t>
  </si>
  <si>
    <t>FICHANT Micheline (3945) abs</t>
  </si>
  <si>
    <t>FICHANT Yves (3944) abs</t>
  </si>
  <si>
    <t xml:space="preserve">FILOCHE Colette (4725) </t>
  </si>
  <si>
    <t xml:space="preserve">FLANDIN Régine (1788) </t>
  </si>
  <si>
    <t xml:space="preserve">FLANDROIS Francine (1230) </t>
  </si>
  <si>
    <t xml:space="preserve">FLANDROIS Yves (1530) </t>
  </si>
  <si>
    <t xml:space="preserve">FLEURANCE Brigitte (4625) </t>
  </si>
  <si>
    <t xml:space="preserve">FLEURANCE Hubert (4624) </t>
  </si>
  <si>
    <t xml:space="preserve">FLEURY Jeanne (4875) </t>
  </si>
  <si>
    <t xml:space="preserve">FLEURY Marie Thérèse (50) </t>
  </si>
  <si>
    <t>FLEURY Marie-Thérèse (4470) abs</t>
  </si>
  <si>
    <t xml:space="preserve">FLEURY Monique (1166) </t>
  </si>
  <si>
    <t xml:space="preserve">FLIPOTIN Colette (1403) </t>
  </si>
  <si>
    <t xml:space="preserve">FONDIN Guy (1669) </t>
  </si>
  <si>
    <t xml:space="preserve">FONTAINE Claude (2274) </t>
  </si>
  <si>
    <t xml:space="preserve">FONTAINE Nicole (251) </t>
  </si>
  <si>
    <t>FONVIEILLE Emilie (4328) abs</t>
  </si>
  <si>
    <t xml:space="preserve">FORESTIER Marie Bernadette (1052) </t>
  </si>
  <si>
    <t>FORGE Mercedes (4088) abs</t>
  </si>
  <si>
    <t xml:space="preserve">FORGERONT Jeannie (137) </t>
  </si>
  <si>
    <t xml:space="preserve">FORGET Jacques (1089) </t>
  </si>
  <si>
    <t xml:space="preserve">FORTIN Christiane (3789) </t>
  </si>
  <si>
    <t>FORTUNE Jacqueline (1670) abs</t>
  </si>
  <si>
    <t xml:space="preserve">FOUCHER Annick (3600) </t>
  </si>
  <si>
    <t>FOULADGAR Sarah (1647) abs</t>
  </si>
  <si>
    <t xml:space="preserve">FOUQUET Jocelyne (4792) </t>
  </si>
  <si>
    <t>FOURCADE Michel (4455) abs</t>
  </si>
  <si>
    <t xml:space="preserve">FOURCAMPRE Odette (1249) </t>
  </si>
  <si>
    <t>FOURE Nicole (4420) abs</t>
  </si>
  <si>
    <t>FOURNIER Marie Pierre (452) abs</t>
  </si>
  <si>
    <t xml:space="preserve">FOURRIER-BOISRAME Annick (3979) </t>
  </si>
  <si>
    <t xml:space="preserve">FOY Marielle (3355) </t>
  </si>
  <si>
    <t xml:space="preserve">FOY Michel (4068) </t>
  </si>
  <si>
    <t xml:space="preserve">FRADET Chantal (114) </t>
  </si>
  <si>
    <t xml:space="preserve">FRAILLERY Maud (1372) </t>
  </si>
  <si>
    <t xml:space="preserve">FRAISSIGNES Monique (1341) </t>
  </si>
  <si>
    <t>FRANCHETEAU Gisèle (1114) abs</t>
  </si>
  <si>
    <t xml:space="preserve">FRANCK Etienne (3853) </t>
  </si>
  <si>
    <t xml:space="preserve">FRANCK Judith (4793) </t>
  </si>
  <si>
    <t xml:space="preserve">FRANÇOIS Elizabeth (3830) </t>
  </si>
  <si>
    <t xml:space="preserve">FRAPPART Jean-Paul (9028) </t>
  </si>
  <si>
    <t>FRASLIN Yannick (1688) abs</t>
  </si>
  <si>
    <t xml:space="preserve">FREMONDIERE René (3494) </t>
  </si>
  <si>
    <t xml:space="preserve">FREOUR Monique (4406) </t>
  </si>
  <si>
    <t>FRIESE Dominique (3711) abs</t>
  </si>
  <si>
    <t xml:space="preserve">FROCOURT Bernard (84) </t>
  </si>
  <si>
    <t xml:space="preserve">FROGER Yvonne (1511) </t>
  </si>
  <si>
    <t xml:space="preserve">GABARD Colette (4760) </t>
  </si>
  <si>
    <t>GABORIAU Denis (4323) abs</t>
  </si>
  <si>
    <t xml:space="preserve">GACHELIN Jean-Jacques (477) </t>
  </si>
  <si>
    <t xml:space="preserve">GAHIER Claudine (4689) </t>
  </si>
  <si>
    <t xml:space="preserve">GAHIER Marie Charlotte (910) </t>
  </si>
  <si>
    <t xml:space="preserve">GAHIER Yves (4690) </t>
  </si>
  <si>
    <t xml:space="preserve">GAILLARD Véronique (4794) </t>
  </si>
  <si>
    <t xml:space="preserve">GALL Janine (1316) </t>
  </si>
  <si>
    <t xml:space="preserve">GALLAND Marie-Hélène (4795) </t>
  </si>
  <si>
    <t xml:space="preserve">GALLET Yvette (4565) </t>
  </si>
  <si>
    <t>GALLEZOT Jacques (4114) abs</t>
  </si>
  <si>
    <t xml:space="preserve">GALLEZOT Louise (738) </t>
  </si>
  <si>
    <t xml:space="preserve">GAMEZ Bernadette (1217) </t>
  </si>
  <si>
    <t xml:space="preserve">GAMEZ Maryse (131) </t>
  </si>
  <si>
    <t xml:space="preserve">GANACHAUD Martine (3849) </t>
  </si>
  <si>
    <t xml:space="preserve">GANDON Paule (1590) </t>
  </si>
  <si>
    <t>GANTOU Claude (4099) abs</t>
  </si>
  <si>
    <t xml:space="preserve">GARBAYE Maryvonne (4270) </t>
  </si>
  <si>
    <t xml:space="preserve">GARDAIS Daniel (4707) </t>
  </si>
  <si>
    <t xml:space="preserve">GARDAIS Monique (4708) </t>
  </si>
  <si>
    <t xml:space="preserve">GAREL Dominique (224) </t>
  </si>
  <si>
    <t xml:space="preserve">GAREL Jean- Louis (2313) </t>
  </si>
  <si>
    <t>GAREL Nelly (3935) abs</t>
  </si>
  <si>
    <t>GAREL Norbert (3936) abs</t>
  </si>
  <si>
    <t xml:space="preserve">GARENTON Sonia (4594) </t>
  </si>
  <si>
    <t xml:space="preserve">GARGUILO Monique (4335) </t>
  </si>
  <si>
    <t>GARIN Claude (1659) abs</t>
  </si>
  <si>
    <t>GARIN Yvonne (756) abs</t>
  </si>
  <si>
    <t>GARNIER Alain (3347) abs</t>
  </si>
  <si>
    <t xml:space="preserve">GARNIER Bernard (956) </t>
  </si>
  <si>
    <t xml:space="preserve">GARNIER Joelle (1882) </t>
  </si>
  <si>
    <t xml:space="preserve">GARNIER Léon (3187) </t>
  </si>
  <si>
    <t>GARNIER Patrick (1135) abs</t>
  </si>
  <si>
    <t xml:space="preserve">GASLONDE Renée (2032) </t>
  </si>
  <si>
    <t xml:space="preserve">GATEAU MARIE-CHRISTINE (4597) </t>
  </si>
  <si>
    <t>GAUCHER Catherine (9130) abs</t>
  </si>
  <si>
    <t>GAUDET Annie (1516) abs</t>
  </si>
  <si>
    <t xml:space="preserve">GAUDICHEAU Marie Claire (1247) </t>
  </si>
  <si>
    <t xml:space="preserve">GAUDICHEAU Michel (1225) </t>
  </si>
  <si>
    <t>GAUFFRIAU Assitan (4016) abs</t>
  </si>
  <si>
    <t>GAUFFRIAU Françoise (4211) abs</t>
  </si>
  <si>
    <t>GAUFFRIAU Henri (4210) abs</t>
  </si>
  <si>
    <t>GAUFFRIAU Yves (4015) abs</t>
  </si>
  <si>
    <t xml:space="preserve">GAUGAIN Anne-Marie (4641) </t>
  </si>
  <si>
    <t xml:space="preserve">GAUGAIN Catherine (1390) </t>
  </si>
  <si>
    <t xml:space="preserve">GAUGAIN Didier (4654) </t>
  </si>
  <si>
    <t xml:space="preserve">GAUGLIN Claudette (435) </t>
  </si>
  <si>
    <t xml:space="preserve">GAUGLIN Michel (438) </t>
  </si>
  <si>
    <t xml:space="preserve">GAULIER-PONROY Andrée Line (279) </t>
  </si>
  <si>
    <t xml:space="preserve">GAUTHIER Chantal (3406) </t>
  </si>
  <si>
    <t>GAUTHIER Gilles (1213) abs</t>
  </si>
  <si>
    <t xml:space="preserve">GAUTHIER Marie-Hélène (3050) </t>
  </si>
  <si>
    <t xml:space="preserve">GAUTIER Annick (612) </t>
  </si>
  <si>
    <t xml:space="preserve">GAUTIER Catherine (460) </t>
  </si>
  <si>
    <t>GAUTIER Henri (3379) abs</t>
  </si>
  <si>
    <t xml:space="preserve">GAUTIER Jean (3447) </t>
  </si>
  <si>
    <t xml:space="preserve">GAUTIER Jean-Pierre (401) </t>
  </si>
  <si>
    <t xml:space="preserve">GAUTIER Jocelyne (3616) </t>
  </si>
  <si>
    <t>GAUTIER Marie Hélène (2054) abs</t>
  </si>
  <si>
    <t>GAUTIER Marie-Madeleine (4304) abs</t>
  </si>
  <si>
    <t xml:space="preserve">GAUTIER Renée (658) </t>
  </si>
  <si>
    <t xml:space="preserve">GAZANO Jacqueline (2046) </t>
  </si>
  <si>
    <t xml:space="preserve">GAZIANO Carmen (973) </t>
  </si>
  <si>
    <t>GEAY Reine (908) abs</t>
  </si>
  <si>
    <t xml:space="preserve">GEFFRAY Jacques (1745) </t>
  </si>
  <si>
    <t xml:space="preserve">GEFFRAY Mireille (1740) </t>
  </si>
  <si>
    <t>GEFFRAY Soazick (2036) abs</t>
  </si>
  <si>
    <t xml:space="preserve">GEFFROY Annie (4080) </t>
  </si>
  <si>
    <t xml:space="preserve">GEFFROY Josyane (547) </t>
  </si>
  <si>
    <t>GEFFROY Lydie (3790) abs</t>
  </si>
  <si>
    <t>GEFFROY Marie (3118) abs</t>
  </si>
  <si>
    <t xml:space="preserve">GEFFROY Yves (679) </t>
  </si>
  <si>
    <t>GEFFROY Yvon (3240) abs</t>
  </si>
  <si>
    <t xml:space="preserve">GEGADEN Gaëlle (3386) </t>
  </si>
  <si>
    <t xml:space="preserve">GEGADEN Jean-François (3387) </t>
  </si>
  <si>
    <t>GELABERT Arlette (9065) abs</t>
  </si>
  <si>
    <t xml:space="preserve">GELEY Agnès (4007) </t>
  </si>
  <si>
    <t xml:space="preserve">GELLE Marguerite (4225) </t>
  </si>
  <si>
    <t xml:space="preserve">GENDRON Philippe (607) </t>
  </si>
  <si>
    <t xml:space="preserve">GENELETTI Annie (949) </t>
  </si>
  <si>
    <t xml:space="preserve">GENELETTI Bernard (687) </t>
  </si>
  <si>
    <t xml:space="preserve">GENERAL Alain (1761) </t>
  </si>
  <si>
    <t>GENEST Ginette (3484) abs</t>
  </si>
  <si>
    <t>GENET Loic (4285) abs</t>
  </si>
  <si>
    <t>GENINET Anne-Marie (4076) abs</t>
  </si>
  <si>
    <t xml:space="preserve">GENTET Chantal (4620) </t>
  </si>
  <si>
    <t xml:space="preserve">GEOFFROY François (1891) </t>
  </si>
  <si>
    <t xml:space="preserve">GEOFFROY Marie Odile (3104) </t>
  </si>
  <si>
    <t xml:space="preserve">GEORGES Annick (100) </t>
  </si>
  <si>
    <t xml:space="preserve">GERARD Chantal (4071) </t>
  </si>
  <si>
    <t xml:space="preserve">GERARD Christine (792) </t>
  </si>
  <si>
    <t xml:space="preserve">GERARD Claude (498) </t>
  </si>
  <si>
    <t xml:space="preserve">GERARD Josette (150) </t>
  </si>
  <si>
    <t xml:space="preserve">GERARD René (1857) </t>
  </si>
  <si>
    <t xml:space="preserve">GERMAIN Gisèle (2258) </t>
  </si>
  <si>
    <t xml:space="preserve">GERMAIN Jean-François (3781) </t>
  </si>
  <si>
    <t xml:space="preserve">GERMAINE Danièle (1956) </t>
  </si>
  <si>
    <t xml:space="preserve">GERVAIS Jean Louis (1569) </t>
  </si>
  <si>
    <t xml:space="preserve">GERVAIS Marylin (398) </t>
  </si>
  <si>
    <t xml:space="preserve">GILBERT André (3701) </t>
  </si>
  <si>
    <t xml:space="preserve">GILBERT Chantal (3702) </t>
  </si>
  <si>
    <t xml:space="preserve">GILET Jacques (1478) </t>
  </si>
  <si>
    <t xml:space="preserve">GILLET Chantal (228) </t>
  </si>
  <si>
    <t xml:space="preserve">GILLOT Robert (3030) </t>
  </si>
  <si>
    <t xml:space="preserve">GIRAUDINEAU Albert (4442) </t>
  </si>
  <si>
    <t xml:space="preserve">GIRAUDINEAU Michelle (3517) </t>
  </si>
  <si>
    <t xml:space="preserve">GLAIN Suzanne (898) </t>
  </si>
  <si>
    <t xml:space="preserve">GLAUD Françoise (2061) </t>
  </si>
  <si>
    <t xml:space="preserve">GLAUD Michel (3748) </t>
  </si>
  <si>
    <t>GLEDEL Anne (864) abs</t>
  </si>
  <si>
    <t>GLEDEL Jean (3777) abs</t>
  </si>
  <si>
    <t xml:space="preserve">GLERAN Françoise (1200) </t>
  </si>
  <si>
    <t xml:space="preserve">GLERAN Pierre (1216) </t>
  </si>
  <si>
    <t xml:space="preserve">GOASMAT Didier (4310) </t>
  </si>
  <si>
    <t xml:space="preserve">GOBIN Odile (3768) </t>
  </si>
  <si>
    <t xml:space="preserve">GOBIN Richard (3767) </t>
  </si>
  <si>
    <t xml:space="preserve">GODARD Pierrette (1109) </t>
  </si>
  <si>
    <t xml:space="preserve">GODEC Marguerite (1187) </t>
  </si>
  <si>
    <t xml:space="preserve">GODON Pascale (4556) </t>
  </si>
  <si>
    <t xml:space="preserve">GOLHEN Yann (4454) </t>
  </si>
  <si>
    <t xml:space="preserve">GOMBAUD Françoise (4318) </t>
  </si>
  <si>
    <t xml:space="preserve">GOMEZ Denise (316) </t>
  </si>
  <si>
    <t xml:space="preserve">GOMICHON Micheline (2041) </t>
  </si>
  <si>
    <t xml:space="preserve">GOMICHON Pierre (2042) </t>
  </si>
  <si>
    <t>GOSSELIN Béatrice (3778) abs</t>
  </si>
  <si>
    <t>GOUAISBAUT Françoise (371) abs</t>
  </si>
  <si>
    <t xml:space="preserve">GOUBAN Christine (4809) </t>
  </si>
  <si>
    <t xml:space="preserve">GOUBAN Francis (654) </t>
  </si>
  <si>
    <t xml:space="preserve">GOUBAND Danielle (3093) </t>
  </si>
  <si>
    <t>GOUESBET Maryvonne (124) abs</t>
  </si>
  <si>
    <t xml:space="preserve">GOUIESSE Christiane (3070) </t>
  </si>
  <si>
    <t xml:space="preserve">GOUMENT Claude (4300) </t>
  </si>
  <si>
    <t xml:space="preserve">GOURDIN Bernard (4551) </t>
  </si>
  <si>
    <t>GOURDIN Marguerite (1873) abs</t>
  </si>
  <si>
    <t xml:space="preserve">GOURDON Marie-Jeanne (1543) </t>
  </si>
  <si>
    <t xml:space="preserve">GOURDON Yves (1555) </t>
  </si>
  <si>
    <t xml:space="preserve">GOURDON Yvette (4036) </t>
  </si>
  <si>
    <t xml:space="preserve">GOURET Danielle (1768) </t>
  </si>
  <si>
    <t xml:space="preserve">GOURET Geneviève (1997) </t>
  </si>
  <si>
    <t xml:space="preserve">GOURET Marie-luce (4731) </t>
  </si>
  <si>
    <t xml:space="preserve">GOURET Maryvonne (1844) </t>
  </si>
  <si>
    <t xml:space="preserve">GOURMAUD Jacques (3031) </t>
  </si>
  <si>
    <t xml:space="preserve">GOURMELEN Odile (1241) </t>
  </si>
  <si>
    <t xml:space="preserve">GOURSOLLE Yvette (1446) </t>
  </si>
  <si>
    <t xml:space="preserve">GOUT Jean-Jacques (4715) </t>
  </si>
  <si>
    <t xml:space="preserve">GOUT SABINE (4714) </t>
  </si>
  <si>
    <t xml:space="preserve">GOUTTES Françoise (47) </t>
  </si>
  <si>
    <t>GOUVERNEUR Annie (353) abs</t>
  </si>
  <si>
    <t xml:space="preserve">GOUY Françoise (3237) </t>
  </si>
  <si>
    <t xml:space="preserve">GOUZERH Gisèle (758) </t>
  </si>
  <si>
    <t xml:space="preserve">GOYALLON Elisabeth (1170) </t>
  </si>
  <si>
    <t>GOYER Françoise (523) abs</t>
  </si>
  <si>
    <t xml:space="preserve">GOYER Paul (544) </t>
  </si>
  <si>
    <t xml:space="preserve">GRACIET GRESLE Marie-Christine (4896) </t>
  </si>
  <si>
    <t xml:space="preserve">GRAIZ Alain (4501) </t>
  </si>
  <si>
    <t>GRASSET Michel (9117) abs</t>
  </si>
  <si>
    <t xml:space="preserve">GRAVOUIL Francoise (4766) </t>
  </si>
  <si>
    <t xml:space="preserve">GRAVOUIL Gilles (4767) </t>
  </si>
  <si>
    <t xml:space="preserve">GREBONVAL Mireille (4796) </t>
  </si>
  <si>
    <t>GREELEY  Lynne  (9022) abs</t>
  </si>
  <si>
    <t xml:space="preserve">GRELET Béatrice (1784) </t>
  </si>
  <si>
    <t xml:space="preserve">GRELLIER Agnès (3396) </t>
  </si>
  <si>
    <t xml:space="preserve">GRELLIER Didier (3904) </t>
  </si>
  <si>
    <t xml:space="preserve">GRENAPIN Karin (4885) </t>
  </si>
  <si>
    <t xml:space="preserve">GRIAUD Jacqueline (1418) </t>
  </si>
  <si>
    <t xml:space="preserve">GRIHON Elisabeth (4558) </t>
  </si>
  <si>
    <t xml:space="preserve">GRIMAUD Annick (4765) </t>
  </si>
  <si>
    <t xml:space="preserve">GRIMAUD Jean-Luc (4473) </t>
  </si>
  <si>
    <t>GRIMEAUX Annic (728) abs</t>
  </si>
  <si>
    <t>GRIMEAUX Yves (1054) abs</t>
  </si>
  <si>
    <t xml:space="preserve">GRINGOIRE Jacques (1794) </t>
  </si>
  <si>
    <t xml:space="preserve">GRIOLET-LORENZINI Michelle (331) </t>
  </si>
  <si>
    <t xml:space="preserve">GROLLEAU Delphine (1294) </t>
  </si>
  <si>
    <t xml:space="preserve">GROLLEAU Jean-Paul (1765) </t>
  </si>
  <si>
    <t>GROS-BURDET Françoise (9119) abs</t>
  </si>
  <si>
    <t xml:space="preserve">GROUAS Isabelle (678) </t>
  </si>
  <si>
    <t xml:space="preserve">GROUAS Michel (660) </t>
  </si>
  <si>
    <t xml:space="preserve">GROUHAN Anne (1538) </t>
  </si>
  <si>
    <t xml:space="preserve">GROUHAN Maurice (495) </t>
  </si>
  <si>
    <t xml:space="preserve">GRUMBLAT Pierre (1707) </t>
  </si>
  <si>
    <t>GUEGAN Marie Claude (1474) abs</t>
  </si>
  <si>
    <t>GUEGAN Martine (3487) abs</t>
  </si>
  <si>
    <t>GUELLEC Pascale (3988) abs</t>
  </si>
  <si>
    <t xml:space="preserve">GUÉNÉGO Marie-annick (4737) </t>
  </si>
  <si>
    <t xml:space="preserve">GUENO Arielle (3915) </t>
  </si>
  <si>
    <t xml:space="preserve">GUENO Elisabeth (3655) </t>
  </si>
  <si>
    <t xml:space="preserve">GUERIN Christine (3640) </t>
  </si>
  <si>
    <t xml:space="preserve">GUERIN Gisele (4675) </t>
  </si>
  <si>
    <t xml:space="preserve">GUERIN Pascale (4317) </t>
  </si>
  <si>
    <t xml:space="preserve">GUERIVE Annick (9024) </t>
  </si>
  <si>
    <t xml:space="preserve">GUERIZEC Annick (4649) </t>
  </si>
  <si>
    <t xml:space="preserve">GUERLOT Annie (1214) </t>
  </si>
  <si>
    <t xml:space="preserve">GUEROULT Françoise (3574) </t>
  </si>
  <si>
    <t xml:space="preserve">GUEVENEUX Chantal (1880) </t>
  </si>
  <si>
    <t xml:space="preserve">GUIBERT Marion (652) </t>
  </si>
  <si>
    <t xml:space="preserve">GUIGAND Marie-Annick (595) </t>
  </si>
  <si>
    <t xml:space="preserve">GUIHARD Gérard (891) </t>
  </si>
  <si>
    <t xml:space="preserve">GUIHENEUF Lucette (3310) </t>
  </si>
  <si>
    <t xml:space="preserve">GUIHENEUF Michèle (3465) </t>
  </si>
  <si>
    <t>GUIHENEUF Michelle (4416) abs</t>
  </si>
  <si>
    <t xml:space="preserve">GUILBAUD Jean Pierre (1005) </t>
  </si>
  <si>
    <t xml:space="preserve">GUILBAUD Jean-Paul (344) </t>
  </si>
  <si>
    <t xml:space="preserve">GUILBAUD Michelle (339) </t>
  </si>
  <si>
    <t xml:space="preserve">GUILBAUD Paule (2298) </t>
  </si>
  <si>
    <t xml:space="preserve">GUILBAUD Yannick (2299) </t>
  </si>
  <si>
    <t xml:space="preserve">GUILBAULT Jacques (3358) </t>
  </si>
  <si>
    <t xml:space="preserve">GUILBAULT Marie (3357) </t>
  </si>
  <si>
    <t>GUILLARD Alain (9094) abs</t>
  </si>
  <si>
    <t xml:space="preserve">GUILLARD Andrée (2078) </t>
  </si>
  <si>
    <t>GUILLAUD Madeleine (919) abs</t>
  </si>
  <si>
    <t xml:space="preserve">GUILLAUME Annie (4838) </t>
  </si>
  <si>
    <t>GUILLAUME Florence (3925) abs</t>
  </si>
  <si>
    <t xml:space="preserve">GUILLAUME Jacques (3212) </t>
  </si>
  <si>
    <t xml:space="preserve">GUILLAUME-COUËDEL Régine (4735) </t>
  </si>
  <si>
    <t xml:space="preserve">GUILLEAU Edith (1144) </t>
  </si>
  <si>
    <t xml:space="preserve">GUILLEMOT Claude (2) </t>
  </si>
  <si>
    <t xml:space="preserve">GUILLERME François (2040) </t>
  </si>
  <si>
    <t xml:space="preserve">GUILLERME Ginette (6) </t>
  </si>
  <si>
    <t xml:space="preserve">GUILLET Béatrix (1088) </t>
  </si>
  <si>
    <t>GUILLET Jean Claude (3460) abs</t>
  </si>
  <si>
    <t xml:space="preserve">GUILLET Lydie (4869) </t>
  </si>
  <si>
    <t xml:space="preserve">GUILLET Marie dominique (4736) </t>
  </si>
  <si>
    <t xml:space="preserve">GUILLET Patricia (3862) </t>
  </si>
  <si>
    <t>GUILLEUX Marie (1339) abs</t>
  </si>
  <si>
    <t xml:space="preserve">GUILLON Bernard (3678) </t>
  </si>
  <si>
    <t xml:space="preserve">GUILLON Gilles (4271) </t>
  </si>
  <si>
    <t>GUILLON Laurence (4203) abs</t>
  </si>
  <si>
    <t xml:space="preserve">GUILLON Monique (3679) </t>
  </si>
  <si>
    <t xml:space="preserve">GUILLORE Jeannick (1508) </t>
  </si>
  <si>
    <t xml:space="preserve">GUILLORE Pierre-Emmanuel (1336) </t>
  </si>
  <si>
    <t xml:space="preserve">GUILLOSSON Jacques (1003) </t>
  </si>
  <si>
    <t xml:space="preserve">GUILLOT Bernadette (1501) </t>
  </si>
  <si>
    <t>GUILLOT Jean (1509) abs</t>
  </si>
  <si>
    <t xml:space="preserve">GUILLOT Jeanne (4) </t>
  </si>
  <si>
    <t xml:space="preserve">GUILLOT Lydia (128) </t>
  </si>
  <si>
    <t xml:space="preserve">GUILLOT Marie-Dominique (4264) </t>
  </si>
  <si>
    <t>GUILLOT Michel (4124) abs</t>
  </si>
  <si>
    <t>GUILLOT Pierrette (2278) abs</t>
  </si>
  <si>
    <t>GUILLOTIN Françoise (9036) abs</t>
  </si>
  <si>
    <t xml:space="preserve">GUILLOU Emile (1637) </t>
  </si>
  <si>
    <t xml:space="preserve">GUILLOU Ghislaine (1636) </t>
  </si>
  <si>
    <t xml:space="preserve">GUILLOU Olivier (3570) </t>
  </si>
  <si>
    <t>GUILMARD Françoise (4489) abs</t>
  </si>
  <si>
    <t xml:space="preserve">GUINAMANT Daniel (9152) </t>
  </si>
  <si>
    <t xml:space="preserve">GUINAMANT Jean-Pierre (3413) </t>
  </si>
  <si>
    <t xml:space="preserve">GUINAMANT Liliane (3414) </t>
  </si>
  <si>
    <t>GUINOT Annie (4026) abs</t>
  </si>
  <si>
    <t>GUITET Annick (4224) abs</t>
  </si>
  <si>
    <t xml:space="preserve">GUITTON Alphonse (1297) </t>
  </si>
  <si>
    <t xml:space="preserve">GUITTON Jacqueline (4806) </t>
  </si>
  <si>
    <t xml:space="preserve">GUITTON Marie-Thérèse (4839) </t>
  </si>
  <si>
    <t xml:space="preserve">GUY Nicole (9132) </t>
  </si>
  <si>
    <t xml:space="preserve">GUY-BECHET Nicole (4448) </t>
  </si>
  <si>
    <t xml:space="preserve">GUYOMARD Nicolle (2068) </t>
  </si>
  <si>
    <t xml:space="preserve">GUYON Marie France (318) </t>
  </si>
  <si>
    <t xml:space="preserve">GUYONNET Denise (4944) </t>
  </si>
  <si>
    <t>GUYONVARH Jacqueline (518) abs</t>
  </si>
  <si>
    <t xml:space="preserve">GUYOT Adèle (3604) </t>
  </si>
  <si>
    <t>GUYOT Nadine (9023) abs</t>
  </si>
  <si>
    <t>GVERO Josselyne (4306) abs</t>
  </si>
  <si>
    <t xml:space="preserve">HACHET Anne marie (4599) </t>
  </si>
  <si>
    <t xml:space="preserve">HACHIN Brigitte (1441) </t>
  </si>
  <si>
    <t xml:space="preserve">HAETTEL Cécile (1514) </t>
  </si>
  <si>
    <t xml:space="preserve">HALGAND Annie (2076) </t>
  </si>
  <si>
    <t>HALGAND Claudine (3161) abs</t>
  </si>
  <si>
    <t>HALGAND Guy (3906) abs</t>
  </si>
  <si>
    <t xml:space="preserve">HALGAND Huguette (4236) </t>
  </si>
  <si>
    <t xml:space="preserve">HALGAND Joseph (451) </t>
  </si>
  <si>
    <t xml:space="preserve">HALGAND Lucette (4870) </t>
  </si>
  <si>
    <t xml:space="preserve">HALGAND Marie Josée (258) </t>
  </si>
  <si>
    <t>HALGAND Marie-Thérèse (3907) abs</t>
  </si>
  <si>
    <t xml:space="preserve">HALIMI Viviane (4886) </t>
  </si>
  <si>
    <t xml:space="preserve">HALLEZ Catherine (3903) </t>
  </si>
  <si>
    <t xml:space="preserve">HALLIEZ Martine (4859) </t>
  </si>
  <si>
    <t xml:space="preserve">HAMARD André (4346) </t>
  </si>
  <si>
    <t>HAMELIN Marie (9125) abs</t>
  </si>
  <si>
    <t xml:space="preserve">HAMET Marie-Renée (821) </t>
  </si>
  <si>
    <t xml:space="preserve">HAMET Yves (1208) </t>
  </si>
  <si>
    <t>HAMITOUCHE Dominique (4412) abs</t>
  </si>
  <si>
    <t>HAMON Claudine (9146) abs</t>
  </si>
  <si>
    <t xml:space="preserve">HAMON Evelyne (20) </t>
  </si>
  <si>
    <t xml:space="preserve">HAMONOU Françoise (9012) </t>
  </si>
  <si>
    <t xml:space="preserve">HAMONOU Yves (4894) </t>
  </si>
  <si>
    <t xml:space="preserve">HARDY Daniele (4716) </t>
  </si>
  <si>
    <t>HAREL Danielle (237) abs</t>
  </si>
  <si>
    <t xml:space="preserve">HARMOY Brigitte (4094) </t>
  </si>
  <si>
    <t>HARPIN Maïthé (4417) abs</t>
  </si>
  <si>
    <t xml:space="preserve">HART Jacqueline (4797) </t>
  </si>
  <si>
    <t xml:space="preserve">HAUBOIS Jocelyne (1178) </t>
  </si>
  <si>
    <t xml:space="preserve">HAUGMARD Annick (1038) </t>
  </si>
  <si>
    <t xml:space="preserve">HAUGMARD Claude (1039) </t>
  </si>
  <si>
    <t>HAURAIS Louis (3954) abs</t>
  </si>
  <si>
    <t xml:space="preserve">HAUTBOIS Nathalie (9138) </t>
  </si>
  <si>
    <t>HAUTCOEUR Odette (1577) abs</t>
  </si>
  <si>
    <t xml:space="preserve">HEDOUX Helga (1772) </t>
  </si>
  <si>
    <t xml:space="preserve">HEICHETTE Paulette (556) </t>
  </si>
  <si>
    <t>HEINRICHS Bernard (9129) abs</t>
  </si>
  <si>
    <t xml:space="preserve">HEMERY Jocelyne (1589) </t>
  </si>
  <si>
    <t xml:space="preserve">HEMERY Paulette (81) </t>
  </si>
  <si>
    <t xml:space="preserve">HENNION Catherine (4861) </t>
  </si>
  <si>
    <t xml:space="preserve">HENNION Ghislaine (3586) </t>
  </si>
  <si>
    <t xml:space="preserve">HENNION Jean-Paul (1398) </t>
  </si>
  <si>
    <t>HENOUILLE Nicole (3646) abs</t>
  </si>
  <si>
    <t xml:space="preserve">HÉNOUILLE Nicole (4611) </t>
  </si>
  <si>
    <t xml:space="preserve">HENRI-CHALAYE Maryvonne (4330) </t>
  </si>
  <si>
    <t xml:space="preserve">HENRY Marc (4496) </t>
  </si>
  <si>
    <t xml:space="preserve">HENRY-LACOUTURE Joëlle (3361) </t>
  </si>
  <si>
    <t>HENTSCHEL Nicole (3749) abs</t>
  </si>
  <si>
    <t xml:space="preserve">HERBERT Marinette (1631) </t>
  </si>
  <si>
    <t xml:space="preserve">HERBET Yves (4752) </t>
  </si>
  <si>
    <t xml:space="preserve">HERBIN Juliette (4637) </t>
  </si>
  <si>
    <t xml:space="preserve">HERBRETEAU Colette (1383) </t>
  </si>
  <si>
    <t xml:space="preserve">HERBRETEAU Michel (1384) </t>
  </si>
  <si>
    <t xml:space="preserve">HERGUE Monique (1887) </t>
  </si>
  <si>
    <t xml:space="preserve">HÉRIDEL Noella (4652) </t>
  </si>
  <si>
    <t xml:space="preserve">HERIO Françoise (787) </t>
  </si>
  <si>
    <t xml:space="preserve">HERIO Joel (785) </t>
  </si>
  <si>
    <t xml:space="preserve">HERLAUD LILIANE (4877) </t>
  </si>
  <si>
    <t xml:space="preserve">HEROT Jean-Luc (4891) </t>
  </si>
  <si>
    <t xml:space="preserve">HERVEET Maryline (4840) </t>
  </si>
  <si>
    <t xml:space="preserve">HERVO Annie (4232) </t>
  </si>
  <si>
    <t xml:space="preserve">HERVOCHON Claude (4352) </t>
  </si>
  <si>
    <t xml:space="preserve">HERVY Céline (611) </t>
  </si>
  <si>
    <t xml:space="preserve">HERVY Françoise (3948) </t>
  </si>
  <si>
    <t xml:space="preserve">HERVY Raymonde (505) </t>
  </si>
  <si>
    <t xml:space="preserve">HINGREZ Catherine (4927) </t>
  </si>
  <si>
    <t xml:space="preserve">HOCHARD Bernard (3978) </t>
  </si>
  <si>
    <t xml:space="preserve">HOCHARD Dominique (3977) </t>
  </si>
  <si>
    <t>HOCHBERG Daniel (3569) abs</t>
  </si>
  <si>
    <t>HOCHBERG Michelle (3568) abs</t>
  </si>
  <si>
    <t xml:space="preserve">HOFLACK Pascale (3834) </t>
  </si>
  <si>
    <t>HOGOMMAT Hervé (9006) abs</t>
  </si>
  <si>
    <t xml:space="preserve">HOTZE Micheline (902) </t>
  </si>
  <si>
    <t xml:space="preserve">HOUDRET Monique (1083) </t>
  </si>
  <si>
    <t xml:space="preserve">HOUGARD Raymonde (1295) </t>
  </si>
  <si>
    <t xml:space="preserve">HOUIS Marie Annick (1210) </t>
  </si>
  <si>
    <t>HOUSSAY Marie Danielle (4491) abs</t>
  </si>
  <si>
    <t>HOUSSAYE Annik (3895) abs</t>
  </si>
  <si>
    <t xml:space="preserve">HOUZÉ Jacqueline (3594) </t>
  </si>
  <si>
    <t xml:space="preserve">HUARD Marie-Paule (1868) </t>
  </si>
  <si>
    <t xml:space="preserve">HUBERT Gwenn (3175) </t>
  </si>
  <si>
    <t xml:space="preserve">HUBERT Marine (17) </t>
  </si>
  <si>
    <t>HUBERTS Laure (4422) abs</t>
  </si>
  <si>
    <t>HUBERTY Jacques (9064) abs</t>
  </si>
  <si>
    <t xml:space="preserve">HUBLOT Claudine (4055) </t>
  </si>
  <si>
    <t xml:space="preserve">HUCHER Armelle (4400) </t>
  </si>
  <si>
    <t xml:space="preserve">HUCHER Dominique (4401) </t>
  </si>
  <si>
    <t>HUET Arlette (3032) abs</t>
  </si>
  <si>
    <t xml:space="preserve">HUGUET Dominique (4499) </t>
  </si>
  <si>
    <t xml:space="preserve">HUGUET Louisette (162) </t>
  </si>
  <si>
    <t xml:space="preserve">HUIDAL Liliane (3926) </t>
  </si>
  <si>
    <t xml:space="preserve">HULIN Isabelle (4636) </t>
  </si>
  <si>
    <t xml:space="preserve">HULLOT Annie (3955) </t>
  </si>
  <si>
    <t xml:space="preserve">HURAULT Jean (4865) </t>
  </si>
  <si>
    <t xml:space="preserve">HURAY Elisabeth (588) </t>
  </si>
  <si>
    <t>HUS Brigitte (3858) abs</t>
  </si>
  <si>
    <t xml:space="preserve">HUTEAU Danièle (261) </t>
  </si>
  <si>
    <t xml:space="preserve">HUTEAU Jacques (1413) </t>
  </si>
  <si>
    <t xml:space="preserve">HYOU Danielle (122) </t>
  </si>
  <si>
    <t>ILLIAQUER Martine (655) abs</t>
  </si>
  <si>
    <t xml:space="preserve">ISRAELIAN Catherine (4573) </t>
  </si>
  <si>
    <t xml:space="preserve">JABOEUF Marie Odile (1668) </t>
  </si>
  <si>
    <t xml:space="preserve">JACOB Isabelle (3766) </t>
  </si>
  <si>
    <t xml:space="preserve">JACQ Alexandre (1421) </t>
  </si>
  <si>
    <t xml:space="preserve">JACQ Bernadette (1916) </t>
  </si>
  <si>
    <t>JACQUART Dominique (234) abs</t>
  </si>
  <si>
    <t xml:space="preserve">JACQUART Patrick (303) </t>
  </si>
  <si>
    <t xml:space="preserve">JACQUEMET Marie-Thérèse (9056) </t>
  </si>
  <si>
    <t xml:space="preserve">JACQUET Brigitte (3506) </t>
  </si>
  <si>
    <t>JACQUET Laure (4367) abs</t>
  </si>
  <si>
    <t>JAFFRE Régine (3074) abs</t>
  </si>
  <si>
    <t>JAFFRE Roger (3960) abs</t>
  </si>
  <si>
    <t xml:space="preserve">JAGOT Michele (731) </t>
  </si>
  <si>
    <t>JAGOT Micheline (1696) abs</t>
  </si>
  <si>
    <t>JAIN Annie (9048) abs</t>
  </si>
  <si>
    <t xml:space="preserve">JALINIER Chantal (4389) </t>
  </si>
  <si>
    <t xml:space="preserve">JALLAIS Annette (1462) </t>
  </si>
  <si>
    <t>JALLAIS Serge (1665) abs</t>
  </si>
  <si>
    <t xml:space="preserve">JAMES Christian (3661) </t>
  </si>
  <si>
    <t xml:space="preserve">JAMET Jean Pierre (887) </t>
  </si>
  <si>
    <t xml:space="preserve">JAMET Marie Thérèse (880) </t>
  </si>
  <si>
    <t xml:space="preserve">JAN Annie (219) </t>
  </si>
  <si>
    <t xml:space="preserve">JAN Danielle (661) </t>
  </si>
  <si>
    <t xml:space="preserve">JANIS Dominique (1471) </t>
  </si>
  <si>
    <t xml:space="preserve">JANIS Martine (4449) </t>
  </si>
  <si>
    <t xml:space="preserve">JANIS Michel (1469) </t>
  </si>
  <si>
    <t>JANKOWSKI Martine (3989) abs</t>
  </si>
  <si>
    <t>JAOUEN Irène (4282) abs</t>
  </si>
  <si>
    <t xml:space="preserve">JARDIN Danielle (1915) </t>
  </si>
  <si>
    <t xml:space="preserve">JARNET Guenaelle (4890) </t>
  </si>
  <si>
    <t xml:space="preserve">JASNOT Marie Anne (3684) </t>
  </si>
  <si>
    <t xml:space="preserve">JAUNET Daniel (4504) </t>
  </si>
  <si>
    <t xml:space="preserve">JAUNET Roberte (1251) </t>
  </si>
  <si>
    <t xml:space="preserve">JEAN-PIERRE Elisabeth (4486) </t>
  </si>
  <si>
    <t xml:space="preserve">JEGO-CHOTARD Liliane (805) </t>
  </si>
  <si>
    <t xml:space="preserve">JEGU Marie (4233) </t>
  </si>
  <si>
    <t xml:space="preserve">JEHANNO Michèle (3551) </t>
  </si>
  <si>
    <t xml:space="preserve">JEHANNO-BARGUES Martine (634) </t>
  </si>
  <si>
    <t xml:space="preserve">JEMIN Maria (177) </t>
  </si>
  <si>
    <t>JEMIN Marie (4484) abs</t>
  </si>
  <si>
    <t xml:space="preserve">JOALLAND Andrée (1877) </t>
  </si>
  <si>
    <t>JOFFRAUD Alain (3204) abs</t>
  </si>
  <si>
    <t>JOFFRAUD Françoise (3823) abs</t>
  </si>
  <si>
    <t xml:space="preserve">JOGUET Michelle (3951) </t>
  </si>
  <si>
    <t xml:space="preserve">JOIGNANT Frédérique (4107) </t>
  </si>
  <si>
    <t xml:space="preserve">JOIGNEAULT Annie (3584) </t>
  </si>
  <si>
    <t xml:space="preserve">JOLIVET Christian (3740) </t>
  </si>
  <si>
    <t>JOLIVET Nicole (3739) abs</t>
  </si>
  <si>
    <t xml:space="preserve">JOLY Liliane (1776) </t>
  </si>
  <si>
    <t xml:space="preserve">JONCHERAY Daniel (4231) </t>
  </si>
  <si>
    <t xml:space="preserve">JONCHERAY Martine (4500) </t>
  </si>
  <si>
    <t xml:space="preserve">JONCOUR Armelle (4841) </t>
  </si>
  <si>
    <t xml:space="preserve">JONQUET Christian (735) </t>
  </si>
  <si>
    <t xml:space="preserve">JONQUET Yannick (715) </t>
  </si>
  <si>
    <t xml:space="preserve">JOSEPH Michèle (9109) </t>
  </si>
  <si>
    <t xml:space="preserve">JOSSE Monique (4842) </t>
  </si>
  <si>
    <t>JOUANNEAU Liliane (172) abs</t>
  </si>
  <si>
    <t>JOUANO Alain (4002) abs</t>
  </si>
  <si>
    <t>JOUBERT Bernard (1534) abs</t>
  </si>
  <si>
    <t xml:space="preserve">JOUIN Pauline (1060) </t>
  </si>
  <si>
    <t xml:space="preserve">JOUSSET Florence (3835) </t>
  </si>
  <si>
    <t>JOYCE Edith (4434) abs</t>
  </si>
  <si>
    <t xml:space="preserve">JUBE Annick (1417) </t>
  </si>
  <si>
    <t xml:space="preserve">JUBE Danièle (1351) </t>
  </si>
  <si>
    <t xml:space="preserve">JUBÉ-DALLÉRAC Martine (1246) </t>
  </si>
  <si>
    <t xml:space="preserve">JUDIC Jeanne (3177) </t>
  </si>
  <si>
    <t>JUGE Annick (3419) abs</t>
  </si>
  <si>
    <t xml:space="preserve">JUGUET Marie Thérèse (1409) </t>
  </si>
  <si>
    <t xml:space="preserve">JUHEL Joëlle (2074) </t>
  </si>
  <si>
    <t>JUIGNIER Marie-Odile (4245) abs</t>
  </si>
  <si>
    <t xml:space="preserve">JUIN Catherine (3992) </t>
  </si>
  <si>
    <t xml:space="preserve">JUND Eliane (1679) </t>
  </si>
  <si>
    <t>JURET Annick (3941) abs</t>
  </si>
  <si>
    <t>JURET Joseph (9121) abs</t>
  </si>
  <si>
    <t xml:space="preserve">JUTEAU Claudine (245) </t>
  </si>
  <si>
    <t xml:space="preserve">KERAUDREN Marie Josèphe (1048) </t>
  </si>
  <si>
    <t xml:space="preserve">KERBARH Danielle (3787) </t>
  </si>
  <si>
    <t xml:space="preserve">KERGADALLAN Francoise (Soizic) (4564) </t>
  </si>
  <si>
    <t xml:space="preserve">KERGOAT Françoise (4798) </t>
  </si>
  <si>
    <t xml:space="preserve">KERMORGANT Françoise (3760) </t>
  </si>
  <si>
    <t xml:space="preserve">KERMORGANT Michel (3759) </t>
  </si>
  <si>
    <t xml:space="preserve">KERNINON Jean (1285) </t>
  </si>
  <si>
    <t>KERNOA Philippe (4283) abs</t>
  </si>
  <si>
    <t xml:space="preserve">KERVELY Françoise (4518) </t>
  </si>
  <si>
    <t xml:space="preserve">KERVEVAN Eliane (4631) </t>
  </si>
  <si>
    <t>KISMI Cécile (156) abs</t>
  </si>
  <si>
    <t>KLEIN Chantal (3716) abs</t>
  </si>
  <si>
    <t>KLEIN Joel (3715) abs</t>
  </si>
  <si>
    <t>KNAACK Christine (4482) abs</t>
  </si>
  <si>
    <t xml:space="preserve">KOITA Annie (355) </t>
  </si>
  <si>
    <t xml:space="preserve">KOLLEN Jolanta (9032) </t>
  </si>
  <si>
    <t>KOLLEN Pierre (9027) abs</t>
  </si>
  <si>
    <t xml:space="preserve">KOLODZIEJCZYK BOURGEOIS Martine (614) </t>
  </si>
  <si>
    <t xml:space="preserve">KOWALCZYK IRENE (4524) </t>
  </si>
  <si>
    <t>KRAMMERICH Jackie (3652) abs</t>
  </si>
  <si>
    <t xml:space="preserve">LA FORGE Anne (4843) </t>
  </si>
  <si>
    <t xml:space="preserve">LA FORGE Marie (3153) </t>
  </si>
  <si>
    <t xml:space="preserve">LA FORGE Micheline (4263) </t>
  </si>
  <si>
    <t>LA FORGE Yves (9153) abs</t>
  </si>
  <si>
    <t>LABARRE Louisette (1483) abs</t>
  </si>
  <si>
    <t xml:space="preserve">LABOUR Michelle (1108) </t>
  </si>
  <si>
    <t xml:space="preserve">LACAMPAGNE Marie Paule (338) </t>
  </si>
  <si>
    <t xml:space="preserve">LACHENKO Katherine (4799) </t>
  </si>
  <si>
    <t xml:space="preserve">LACOSTE Monique (1862) </t>
  </si>
  <si>
    <t xml:space="preserve">LACROIX Jean-Louis (1282) </t>
  </si>
  <si>
    <t xml:space="preserve">LACROIX Luce (1271) </t>
  </si>
  <si>
    <t>LAFORGE Patricia (311) abs</t>
  </si>
  <si>
    <t>LAGADEC Christiane (4054) abs</t>
  </si>
  <si>
    <t xml:space="preserve">LAGIER Annette (791) </t>
  </si>
  <si>
    <t>LAGNEAU Benedicte (3422) abs</t>
  </si>
  <si>
    <t xml:space="preserve">LAIRET Alain (3610) </t>
  </si>
  <si>
    <t xml:space="preserve">LALANDE Brigitte (4383) </t>
  </si>
  <si>
    <t xml:space="preserve">LALLEMENT Christine (3809) </t>
  </si>
  <si>
    <t xml:space="preserve">LAMAND-GRIMAL Monique-Marie (1923) </t>
  </si>
  <si>
    <t xml:space="preserve">LAMBERT Josiane (4276) </t>
  </si>
  <si>
    <t>LAMBERTINI Francoise (9008) abs</t>
  </si>
  <si>
    <t>LAMBLIN Geneviève (4481) abs</t>
  </si>
  <si>
    <t xml:space="preserve">LAMEYNARDIE Françoise (4505) </t>
  </si>
  <si>
    <t>LAMISCARRE Joëlle (4100) abs</t>
  </si>
  <si>
    <t xml:space="preserve">LAMOTTE Annick (1992) </t>
  </si>
  <si>
    <t>LAMOUREUX Danielle (4460) abs</t>
  </si>
  <si>
    <t xml:space="preserve">LAMOUREUX Sylvie (3966) </t>
  </si>
  <si>
    <t xml:space="preserve">LAMY Jean-claude (4930) </t>
  </si>
  <si>
    <t xml:space="preserve">LANCIEN Bernard (15) </t>
  </si>
  <si>
    <t xml:space="preserve">LANCIEN Marie (4508) </t>
  </si>
  <si>
    <t xml:space="preserve">LANCO Maryvonne (9148) </t>
  </si>
  <si>
    <t xml:space="preserve">LANDAIS Anne (1859) </t>
  </si>
  <si>
    <t xml:space="preserve">LANDRIN Gerard (4887) </t>
  </si>
  <si>
    <t xml:space="preserve">LANDRIN Jacqueline (1321) </t>
  </si>
  <si>
    <t xml:space="preserve">LANDRON Françoise (1013) </t>
  </si>
  <si>
    <t>LANGLAIS Colette (3687) abs</t>
  </si>
  <si>
    <t xml:space="preserve">LANGLAIS Jean Claude (1879) </t>
  </si>
  <si>
    <t xml:space="preserve">LANGLAIS Jeannick (1875) </t>
  </si>
  <si>
    <t>LANGLAIS Serge (4112) abs</t>
  </si>
  <si>
    <t xml:space="preserve">LANI-BAYLE Martine (4221) </t>
  </si>
  <si>
    <t xml:space="preserve">LANIES Colette (783) </t>
  </si>
  <si>
    <t>LANTRAIN Martine (4217) abs</t>
  </si>
  <si>
    <t xml:space="preserve">LAPLAUD Yvonne (3532) </t>
  </si>
  <si>
    <t xml:space="preserve">LARDE Catherine (4413) </t>
  </si>
  <si>
    <t xml:space="preserve">LARDE Patrice (4414) </t>
  </si>
  <si>
    <t xml:space="preserve">LARHER Claudine (3456) </t>
  </si>
  <si>
    <t xml:space="preserve">LARIDON Jacqueline (1702) </t>
  </si>
  <si>
    <t xml:space="preserve">LARIDON Jean-Yves (3820) </t>
  </si>
  <si>
    <t>LARIDON Nelly (3164) abs</t>
  </si>
  <si>
    <t xml:space="preserve">LARVARON Nicole (1960) </t>
  </si>
  <si>
    <t xml:space="preserve">LASCAR Anne Marie (773) </t>
  </si>
  <si>
    <t xml:space="preserve">LASTRAJOLI Michelle (4267) </t>
  </si>
  <si>
    <t xml:space="preserve">LATETE Régine (1739) </t>
  </si>
  <si>
    <t>LAUDREN Odette (566) abs</t>
  </si>
  <si>
    <t xml:space="preserve">LAUNAY Jeannine (803) </t>
  </si>
  <si>
    <t>LAURENCE Yannick (3874) abs</t>
  </si>
  <si>
    <t>LAURENT Jean-Pierre (3116) abs</t>
  </si>
  <si>
    <t>LAURENT Michèle (3117) abs</t>
  </si>
  <si>
    <t xml:space="preserve">LAURENT Monique (562) </t>
  </si>
  <si>
    <t xml:space="preserve">LAURET René (487) </t>
  </si>
  <si>
    <t xml:space="preserve">LAVAQUERIE Jacques (3889) </t>
  </si>
  <si>
    <t xml:space="preserve">LAVAZAIS Marie France (99) </t>
  </si>
  <si>
    <t xml:space="preserve">LAVAZAY Gérard (4800) </t>
  </si>
  <si>
    <t xml:space="preserve">LAVAZAY Jocelyne (2000) </t>
  </si>
  <si>
    <t xml:space="preserve">LAVERTU Fabienne (4560) </t>
  </si>
  <si>
    <t xml:space="preserve">LAVIGNE Michèle (3509) </t>
  </si>
  <si>
    <t xml:space="preserve">LAZARDEUX Brigitte (4922) </t>
  </si>
  <si>
    <t>LE BAIL Jacqueline (3579) abs</t>
  </si>
  <si>
    <t>LE BAIL Jean Charles (3580) abs</t>
  </si>
  <si>
    <t xml:space="preserve">LE BARON Didier (9127) </t>
  </si>
  <si>
    <t xml:space="preserve">LE BEL Francis (529) </t>
  </si>
  <si>
    <t xml:space="preserve">LE BEL Paulette (4008) </t>
  </si>
  <si>
    <t xml:space="preserve">LE BERRE Jeanine (1906) </t>
  </si>
  <si>
    <t xml:space="preserve">LE BESCOND Marie-Paule (3576) </t>
  </si>
  <si>
    <t>LE BESCOP  Nelly (3898) abs</t>
  </si>
  <si>
    <t xml:space="preserve">LE BESCOP Pascal (3897) </t>
  </si>
  <si>
    <t xml:space="preserve">LE BLOUCH Gérard (472) </t>
  </si>
  <si>
    <t>LE BOT Alain (440) abs</t>
  </si>
  <si>
    <t xml:space="preserve">LE BOT Danielle (216) </t>
  </si>
  <si>
    <t>LE BOURHIS Christine (4476) abs</t>
  </si>
  <si>
    <t xml:space="preserve">LE BOURHIS Marie-Lucienne (840) </t>
  </si>
  <si>
    <t xml:space="preserve">LE BREC Michel (4083) </t>
  </si>
  <si>
    <t xml:space="preserve">LE BRECH Brigitte (533) </t>
  </si>
  <si>
    <t xml:space="preserve">LE BRECH Monique (1171) </t>
  </si>
  <si>
    <t xml:space="preserve">LE BRENN Thérèse (166) </t>
  </si>
  <si>
    <t>LE BRICON Jean (788) abs</t>
  </si>
  <si>
    <t>LE BRICON Rolande (780) abs</t>
  </si>
  <si>
    <t xml:space="preserve">LE BRIS Huguette (653) </t>
  </si>
  <si>
    <t xml:space="preserve">LE CADRE Hervé (3312) </t>
  </si>
  <si>
    <t xml:space="preserve">LE CALVEZ Christiane (278) </t>
  </si>
  <si>
    <t>LE CAM Jocelyne (4368) abs</t>
  </si>
  <si>
    <t>LE CAR Hervelyne (4035) abs</t>
  </si>
  <si>
    <t>LE CAR Yolande (4034) abs</t>
  </si>
  <si>
    <t xml:space="preserve">LE CLAINCHE Jean-Yves (4246) </t>
  </si>
  <si>
    <t xml:space="preserve">LE CLAIRE Marie Claude (282) </t>
  </si>
  <si>
    <t xml:space="preserve">LE CLAIRE Maurice (638) </t>
  </si>
  <si>
    <t xml:space="preserve">LE CLERC Liliane (4477) </t>
  </si>
  <si>
    <t xml:space="preserve">LE CORRE Roselyne (4844) </t>
  </si>
  <si>
    <t xml:space="preserve">LE CORVEC CATHERINE (4709) </t>
  </si>
  <si>
    <t xml:space="preserve">LE DIRAISON Jean Robert (1129) </t>
  </si>
  <si>
    <t>LE DOARE Gérard (3930) abs</t>
  </si>
  <si>
    <t>LE DOARE Ginette (3931) abs</t>
  </si>
  <si>
    <t xml:space="preserve">LE FÈVRE Annick (696) </t>
  </si>
  <si>
    <t xml:space="preserve">LE FLOCH Annie (4666) </t>
  </si>
  <si>
    <t xml:space="preserve">LE FLOCH Jean Pierre (841) </t>
  </si>
  <si>
    <t xml:space="preserve">LE GAC Danielle (4803) </t>
  </si>
  <si>
    <t>LE GALL Jacqueline (3681) abs</t>
  </si>
  <si>
    <t xml:space="preserve">LE GALL Sylvie (4502) </t>
  </si>
  <si>
    <t xml:space="preserve">LE GASCOIN Françoise (2086) </t>
  </si>
  <si>
    <t xml:space="preserve">LE GLAUNEC Jacques (4663) </t>
  </si>
  <si>
    <t xml:space="preserve">LE GLOAHEC Joëlle (4913) </t>
  </si>
  <si>
    <t xml:space="preserve">LE GOFF Claude (3395) </t>
  </si>
  <si>
    <t xml:space="preserve">LE GOFF Didier (4526) </t>
  </si>
  <si>
    <t xml:space="preserve">LE GOFF Martine (3924) </t>
  </si>
  <si>
    <t xml:space="preserve">LE GOUËF André (4831) </t>
  </si>
  <si>
    <t xml:space="preserve">LE GOUËF Josianne (4832) </t>
  </si>
  <si>
    <t xml:space="preserve">LE GOUËF Maryvonne (586) </t>
  </si>
  <si>
    <t xml:space="preserve">LE GOURRIEREC Janie (853) </t>
  </si>
  <si>
    <t xml:space="preserve">LE GRALL Hervé (1098) </t>
  </si>
  <si>
    <t xml:space="preserve">LE GUEN Catherine (570) </t>
  </si>
  <si>
    <t>LE GUERINEL Françoise (4104) abs</t>
  </si>
  <si>
    <t>LE GUEVEL Hélène (86) abs</t>
  </si>
  <si>
    <t xml:space="preserve">LE HELLAYE Joëlle (4466) </t>
  </si>
  <si>
    <t>LE HENAFF Françoise (9059) abs</t>
  </si>
  <si>
    <t>LE HENAFF Hervé (9058) abs</t>
  </si>
  <si>
    <t>LE HIRITTE Marie-Thérèse (4421) abs</t>
  </si>
  <si>
    <t xml:space="preserve">LE LAN Claude (3999) </t>
  </si>
  <si>
    <t xml:space="preserve">LE LARGE Nicolle (37) </t>
  </si>
  <si>
    <t>LE LAURANT Marguerite (4390) abs</t>
  </si>
  <si>
    <t xml:space="preserve">LE LAY Chantal (64) </t>
  </si>
  <si>
    <t xml:space="preserve">LE LAY Jean-Pierre (9106) </t>
  </si>
  <si>
    <t xml:space="preserve">LE LESLE Yves Jean (1674) </t>
  </si>
  <si>
    <t>LE LIBOUX Maryvonne (745) abs</t>
  </si>
  <si>
    <t xml:space="preserve">LE LOUARN ROUET Joelle (3397) </t>
  </si>
  <si>
    <t xml:space="preserve">LE LOUER Marie-Thérèse (113) </t>
  </si>
  <si>
    <t xml:space="preserve">LE MAGREX Michelle (1640) </t>
  </si>
  <si>
    <t xml:space="preserve">LE MASLE Madeleine (370) </t>
  </si>
  <si>
    <t xml:space="preserve">LE MAUFF Catherine (4577) </t>
  </si>
  <si>
    <t>LE MAY Colette (4046) abs</t>
  </si>
  <si>
    <t xml:space="preserve">LE MENE Evelyne (1841) </t>
  </si>
  <si>
    <t xml:space="preserve">LE MERCIER Chantal (4129) </t>
  </si>
  <si>
    <t xml:space="preserve">LE MINTEC Roselyne (3817) </t>
  </si>
  <si>
    <t xml:space="preserve">LE MONZE Erwan (4102) </t>
  </si>
  <si>
    <t xml:space="preserve">LE MOUEL Danielle (3747) </t>
  </si>
  <si>
    <t xml:space="preserve">LE NAY Louisette (1587) </t>
  </si>
  <si>
    <t xml:space="preserve">LE NUEFF Danielle (591) </t>
  </si>
  <si>
    <t xml:space="preserve">LE PAGE Annick (1220) </t>
  </si>
  <si>
    <t>LE PAGE Marie (4464) abs</t>
  </si>
  <si>
    <t xml:space="preserve">LE PALEC Raymonde (4230) </t>
  </si>
  <si>
    <t xml:space="preserve">LE PALLIER Roland (4703) </t>
  </si>
  <si>
    <t xml:space="preserve">LE PAPE Daniel (4685) </t>
  </si>
  <si>
    <t xml:space="preserve">LE PAPE Jean-Marc (4914) </t>
  </si>
  <si>
    <t xml:space="preserve">LE PAPE Marie Joëlle (212) </t>
  </si>
  <si>
    <t xml:space="preserve">LE PAPE PATRICIA (4684) </t>
  </si>
  <si>
    <t xml:space="preserve">LE PARC Christian (1158) </t>
  </si>
  <si>
    <t xml:space="preserve">LE PENNUISIC-LOREAL Gérard (4575) </t>
  </si>
  <si>
    <t xml:space="preserve">LE PODER Liliane (9116) </t>
  </si>
  <si>
    <t xml:space="preserve">LE PODER René (4959) </t>
  </si>
  <si>
    <t>LE PORT Béatrice (3705) abs</t>
  </si>
  <si>
    <t>LE PORT Joel (3706) abs</t>
  </si>
  <si>
    <t xml:space="preserve">LE QUELLEC Nadine (4867) </t>
  </si>
  <si>
    <t xml:space="preserve">LE RAY Monique (1036) </t>
  </si>
  <si>
    <t>LE REST Annick (4480) abs</t>
  </si>
  <si>
    <t xml:space="preserve">LE ROUX Alain (4697) </t>
  </si>
  <si>
    <t xml:space="preserve">LE ROUX Maryse (4696) </t>
  </si>
  <si>
    <t xml:space="preserve">LE ROUZIC - DELAPLACE Bety (9103) </t>
  </si>
  <si>
    <t>LE ROY Maryse (3921) abs</t>
  </si>
  <si>
    <t xml:space="preserve">LE SAUX Jacques (4805) </t>
  </si>
  <si>
    <t xml:space="preserve">LE SAUX Viviane (4804) </t>
  </si>
  <si>
    <t xml:space="preserve">LE SQUER Sylviane (772) </t>
  </si>
  <si>
    <t xml:space="preserve">LE TALLEC Claire (4683) </t>
  </si>
  <si>
    <t>LE TERHONDAT Andrée (97) abs</t>
  </si>
  <si>
    <t xml:space="preserve">LE TERHONDAT Brigitte (119) </t>
  </si>
  <si>
    <t>LE TOULLEC Christine (4215) abs</t>
  </si>
  <si>
    <t xml:space="preserve">LE TOULOUZAN Yannick (1848) </t>
  </si>
  <si>
    <t xml:space="preserve">LE TUTOUR Jean (3746) </t>
  </si>
  <si>
    <t>LE TUTOUR Maria (4062) abs</t>
  </si>
  <si>
    <t>LEAC Madeleine (1452) abs</t>
  </si>
  <si>
    <t>LEBAS Maryvonne (648) abs</t>
  </si>
  <si>
    <t xml:space="preserve">LEBASTARD Monique (777) </t>
  </si>
  <si>
    <t xml:space="preserve">LEBATARD-SARTRE René (1940) </t>
  </si>
  <si>
    <t xml:space="preserve">LEBON Marie Jeanne (938) </t>
  </si>
  <si>
    <t xml:space="preserve">LEBON Patrick (4364) </t>
  </si>
  <si>
    <t xml:space="preserve">LEBON Sylvette (915) </t>
  </si>
  <si>
    <t xml:space="preserve">LEBOT Catherine (4539) </t>
  </si>
  <si>
    <t xml:space="preserve">LEBOUCHER Pierre-Jean (217) </t>
  </si>
  <si>
    <t xml:space="preserve">LEBOURDAIS Christiane (835) </t>
  </si>
  <si>
    <t>LEBRETON  Yvette (4115) abs</t>
  </si>
  <si>
    <t xml:space="preserve">LEBRETON Joseph (1683) </t>
  </si>
  <si>
    <t xml:space="preserve">LEBRETON Micheline (669) </t>
  </si>
  <si>
    <t xml:space="preserve">LEBRUN Christine (982) </t>
  </si>
  <si>
    <t xml:space="preserve">LEBRUN Corine (3984) </t>
  </si>
  <si>
    <t xml:space="preserve">LEBRUN Michel (695) </t>
  </si>
  <si>
    <t xml:space="preserve">LECANU Ginette (3592) </t>
  </si>
  <si>
    <t>LECHAT Brigitte (540) abs</t>
  </si>
  <si>
    <t xml:space="preserve">LECHAT Jacqueline (4857) </t>
  </si>
  <si>
    <t xml:space="preserve">LECHAT Mari-T (4903) </t>
  </si>
  <si>
    <t xml:space="preserve">LECHEVALLIER Sabine (3987) </t>
  </si>
  <si>
    <t xml:space="preserve">LECLERC Joëlle (734) </t>
  </si>
  <si>
    <t>LECOINTRE Renée (1323) abs</t>
  </si>
  <si>
    <t xml:space="preserve">LECOMTE Colette (714) </t>
  </si>
  <si>
    <t>LECONTE Daniel (3772) abs</t>
  </si>
  <si>
    <t xml:space="preserve">LECORNO Jacqueline (127) </t>
  </si>
  <si>
    <t xml:space="preserve">LECORNO Marie-Alberte (1432) </t>
  </si>
  <si>
    <t>LECOSSU Jean-Claude (4334) abs</t>
  </si>
  <si>
    <t xml:space="preserve">LECUYER Anne (9089) </t>
  </si>
  <si>
    <t>LEDOUX Marie-Hélène (3585) abs</t>
  </si>
  <si>
    <t xml:space="preserve">LEDUC Marie-Anne (4710) </t>
  </si>
  <si>
    <t xml:space="preserve">LEFEVRE Jack (1813) </t>
  </si>
  <si>
    <t xml:space="preserve">LEFLOT Chantal (139) </t>
  </si>
  <si>
    <t xml:space="preserve">LEFLOT Maud (1903) </t>
  </si>
  <si>
    <t xml:space="preserve">LEFUR Colette (4801) </t>
  </si>
  <si>
    <t xml:space="preserve">LEGAL Augusta (3490) </t>
  </si>
  <si>
    <t>LEGAL Nicole (4020) abs</t>
  </si>
  <si>
    <t>LEGAL Yves (4019) abs</t>
  </si>
  <si>
    <t>LEGAL-COUSSEAU Catherine (4005) abs</t>
  </si>
  <si>
    <t>LEGALLE Geneviève (9136) abs</t>
  </si>
  <si>
    <t xml:space="preserve">LEGENDRE Anne (703) </t>
  </si>
  <si>
    <t xml:space="preserve">LEGENDRE Louis (852) </t>
  </si>
  <si>
    <t xml:space="preserve">LEGOFF Antoinette (1190) </t>
  </si>
  <si>
    <t>LEGOFF Gérard (1607) abs</t>
  </si>
  <si>
    <t xml:space="preserve">LEGOUHY Claude (677) </t>
  </si>
  <si>
    <t xml:space="preserve">LEGOUHY Ghislaine (2277) </t>
  </si>
  <si>
    <t xml:space="preserve">LEGOUT André (3046) </t>
  </si>
  <si>
    <t xml:space="preserve">LEGOUT Odile (3045) </t>
  </si>
  <si>
    <t xml:space="preserve">LEGOUT Pascale (4955) </t>
  </si>
  <si>
    <t>LEGOUX Arthur (4098) abs</t>
  </si>
  <si>
    <t>LEGOUX Jacqueline (1970) abs</t>
  </si>
  <si>
    <t xml:space="preserve">LEGOUX-SUAREZ Veronique (3449) </t>
  </si>
  <si>
    <t>LEGRAND  Monique (3920) abs</t>
  </si>
  <si>
    <t xml:space="preserve">LEGRAND Monique (443) </t>
  </si>
  <si>
    <t xml:space="preserve">LEGRAND Patrick (761) </t>
  </si>
  <si>
    <t>LEGROS Marie-Odile (4050) abs</t>
  </si>
  <si>
    <t xml:space="preserve">LEHEBEL Rachel (4555) </t>
  </si>
  <si>
    <t xml:space="preserve">LEHUÉDÉ Jean (104) </t>
  </si>
  <si>
    <t xml:space="preserve">LEHUÉDÉ Maïe (3445) </t>
  </si>
  <si>
    <t xml:space="preserve">LEHUÉDÉ Michèle (107) </t>
  </si>
  <si>
    <t>LEMAITRE Annie (1430) abs</t>
  </si>
  <si>
    <t>LEMAITRE Joël (3536) abs</t>
  </si>
  <si>
    <t xml:space="preserve">LEMAITRE Michel (4251) </t>
  </si>
  <si>
    <t xml:space="preserve">LEMAITRE Pascale (3534) </t>
  </si>
  <si>
    <t xml:space="preserve">LEMAITRE-LOCU Annie (4250) </t>
  </si>
  <si>
    <t xml:space="preserve">LEMASSON Antoinette (2288) </t>
  </si>
  <si>
    <t>LEMASSON Claudie (4384) abs</t>
  </si>
  <si>
    <t xml:space="preserve">LEMASSON Daniel (419) </t>
  </si>
  <si>
    <t>LEMESLE Monique (1224) abs</t>
  </si>
  <si>
    <t xml:space="preserve">LEMETEYER Danielle (3556) </t>
  </si>
  <si>
    <t xml:space="preserve">LEMOINE Catherine (373) </t>
  </si>
  <si>
    <t xml:space="preserve">LEMOINE Eliane (904) </t>
  </si>
  <si>
    <t xml:space="preserve">LEMOINE Joël (343) </t>
  </si>
  <si>
    <t xml:space="preserve">LEMOINE Sylvie (682) </t>
  </si>
  <si>
    <t>LEMONIER Catherine (4064) abs</t>
  </si>
  <si>
    <t xml:space="preserve">LEMONNIER Anne (538) </t>
  </si>
  <si>
    <t xml:space="preserve">LEMONNIER Guy (616) </t>
  </si>
  <si>
    <t xml:space="preserve">LENOIR Jean (1528) </t>
  </si>
  <si>
    <t xml:space="preserve">LENOIR Marie (1525) </t>
  </si>
  <si>
    <t xml:space="preserve">LEPAGE Annie (4527) </t>
  </si>
  <si>
    <t>LEPAGE Martine (3119) abs</t>
  </si>
  <si>
    <t xml:space="preserve">LEPEIX Nicole (1615) </t>
  </si>
  <si>
    <t>LEPETIT Anne (4137) abs</t>
  </si>
  <si>
    <t>LEPETIT-OILLIC Anne (4488) abs</t>
  </si>
  <si>
    <t xml:space="preserve">LEPINE Jacques (408) </t>
  </si>
  <si>
    <t xml:space="preserve">LEPINE Monique (1345) </t>
  </si>
  <si>
    <t xml:space="preserve">LEPINOIS Murielle (3567) </t>
  </si>
  <si>
    <t>LERAY Denise (9069) abs</t>
  </si>
  <si>
    <t>LERAY Françoise (1653) abs</t>
  </si>
  <si>
    <t xml:space="preserve">LERAY Joseph (3927) </t>
  </si>
  <si>
    <t>LERAY Josiane (4204) abs</t>
  </si>
  <si>
    <t xml:space="preserve">LERAY Marthe (4398) </t>
  </si>
  <si>
    <t xml:space="preserve">LERAY NICOLE (4592) </t>
  </si>
  <si>
    <t xml:space="preserve">LEROQUIER Pascale (9073) </t>
  </si>
  <si>
    <t xml:space="preserve">LEROUX Béatrice (4802) </t>
  </si>
  <si>
    <t xml:space="preserve">LEROUX Catherine (308) </t>
  </si>
  <si>
    <t xml:space="preserve">LEROUX Catherine / Monique (3833) </t>
  </si>
  <si>
    <t xml:space="preserve">LEROUX Philippe (3144) </t>
  </si>
  <si>
    <t xml:space="preserve">LEROY Annick (4038) </t>
  </si>
  <si>
    <t>LEROY Céline (3458) abs</t>
  </si>
  <si>
    <t xml:space="preserve">LEROY Claude (4462) </t>
  </si>
  <si>
    <t xml:space="preserve">LEROY Lucette (1991) </t>
  </si>
  <si>
    <t>LEROY Philippe (4409) abs</t>
  </si>
  <si>
    <t xml:space="preserve">LESAULT Béatrice (4845) </t>
  </si>
  <si>
    <t xml:space="preserve">LESAULT Suzanne (1737) </t>
  </si>
  <si>
    <t xml:space="preserve">LESCAUDRON Philippe (4742) </t>
  </si>
  <si>
    <t xml:space="preserve">LESCAUT Guy (1642) </t>
  </si>
  <si>
    <t xml:space="preserve">LESCAUT Maryannick (806) </t>
  </si>
  <si>
    <t xml:space="preserve">LESCORNEL Marie (1196) </t>
  </si>
  <si>
    <t>LESCURE Thérèse (206) abs</t>
  </si>
  <si>
    <t xml:space="preserve">LESTANG Jacynthe (4676) </t>
  </si>
  <si>
    <t xml:space="preserve">LESTANG Jean-Paul (4677) </t>
  </si>
  <si>
    <t xml:space="preserve">LETESSIER Dominique Irène (1379) </t>
  </si>
  <si>
    <t xml:space="preserve">LETHIEC Colette (1842) </t>
  </si>
  <si>
    <t>LETHU Maryvonne (3644) abs</t>
  </si>
  <si>
    <t xml:space="preserve">LETORT Léonne (1711) </t>
  </si>
  <si>
    <t xml:space="preserve">LETOUZO Hervé (1022) </t>
  </si>
  <si>
    <t xml:space="preserve">LEVEAU Paul (1001) </t>
  </si>
  <si>
    <t xml:space="preserve">LEVERT Jocelyne (937) </t>
  </si>
  <si>
    <t xml:space="preserve">LEVESQUE Josiane (3125) </t>
  </si>
  <si>
    <t xml:space="preserve">LEVY Laetitia (4704) </t>
  </si>
  <si>
    <t>LEZIN Françoise (4135) abs</t>
  </si>
  <si>
    <t xml:space="preserve">L'HOSTIS Thierry (3875) </t>
  </si>
  <si>
    <t xml:space="preserve">LIBAULT Marie-martine (4868) </t>
  </si>
  <si>
    <t>LICATA Catherine (797) abs</t>
  </si>
  <si>
    <t>LIGAIRE Marie-Françoise (9088) abs</t>
  </si>
  <si>
    <t xml:space="preserve">LIMASSET Anne Marie (1888) </t>
  </si>
  <si>
    <t>LIMON Géraldine (9000) abs</t>
  </si>
  <si>
    <t xml:space="preserve">LIQUETTE Nicole (604) </t>
  </si>
  <si>
    <t xml:space="preserve">LIRZIN-CHEVALLIER Claudie (4498) </t>
  </si>
  <si>
    <t xml:space="preserve">LISSILLOUR Nicole (4584) </t>
  </si>
  <si>
    <t>LIVOLSI Béatrice (4011) abs</t>
  </si>
  <si>
    <t>LLORENS Maryrose (3742) abs</t>
  </si>
  <si>
    <t xml:space="preserve">LOCU Louis (605) </t>
  </si>
  <si>
    <t xml:space="preserve">LOCU Marie (594) </t>
  </si>
  <si>
    <t>LOGODIN Anna (3575) abs</t>
  </si>
  <si>
    <t xml:space="preserve">LOIGNON Jean (4295) </t>
  </si>
  <si>
    <t xml:space="preserve">LOIRET Alain (4758) </t>
  </si>
  <si>
    <t xml:space="preserve">LOIRET Christiane (4759) </t>
  </si>
  <si>
    <t xml:space="preserve">LOISEAU Dominique (116) </t>
  </si>
  <si>
    <t xml:space="preserve">LOISEL Claudie (3251) </t>
  </si>
  <si>
    <t xml:space="preserve">LOIZIC Gilbert (1299) </t>
  </si>
  <si>
    <t xml:space="preserve">LOIZIC Huguette (1885) </t>
  </si>
  <si>
    <t>LOMENECH Gwenaëlle (9067) abs</t>
  </si>
  <si>
    <t xml:space="preserve">LONGATTE Françoise (1725) </t>
  </si>
  <si>
    <t xml:space="preserve">LOPEZ Josiane (666) </t>
  </si>
  <si>
    <t xml:space="preserve">LOPEZ Valentin (3079) </t>
  </si>
  <si>
    <t xml:space="preserve">LOQUET Jacqueline (192) </t>
  </si>
  <si>
    <t>LORANT André (2014) abs</t>
  </si>
  <si>
    <t xml:space="preserve">LORANT Mireille (4770) </t>
  </si>
  <si>
    <t xml:space="preserve">LORE Anne (3472) </t>
  </si>
  <si>
    <t xml:space="preserve">LOREAU Marie (501) </t>
  </si>
  <si>
    <t xml:space="preserve">LORENZINI Jean Yves (3798) </t>
  </si>
  <si>
    <t xml:space="preserve">LOT Reine (349) </t>
  </si>
  <si>
    <t xml:space="preserve">LOUET Jeanne (188) </t>
  </si>
  <si>
    <t xml:space="preserve">LOUET Jeanne Amélie (1657) </t>
  </si>
  <si>
    <t>LOUSSOUARN Gisèle (971) abs</t>
  </si>
  <si>
    <t>LOYER Jacky (3973) abs</t>
  </si>
  <si>
    <t xml:space="preserve">LUBERT Gérard (4900) </t>
  </si>
  <si>
    <t xml:space="preserve">LUBERT Nelly (4901) </t>
  </si>
  <si>
    <t xml:space="preserve">LUBERT Veronique (4963) </t>
  </si>
  <si>
    <t xml:space="preserve">LUCAS Anne Marie (1783) </t>
  </si>
  <si>
    <t xml:space="preserve">LUCAS Colette (1766) </t>
  </si>
  <si>
    <t xml:space="preserve">LUCAS Marie-Dominique (2275) </t>
  </si>
  <si>
    <t>LUCAS Michelle (4494) abs</t>
  </si>
  <si>
    <t xml:space="preserve">LUCOTTE Elisabeth (4538) </t>
  </si>
  <si>
    <t>LUPPÉ Anne (1106) abs</t>
  </si>
  <si>
    <t xml:space="preserve">LUTMANN Arlette (3170) </t>
  </si>
  <si>
    <t xml:space="preserve">LUTMANN Frédérica (4248) </t>
  </si>
  <si>
    <t xml:space="preserve">LUTMANN Gérard (508) </t>
  </si>
  <si>
    <t xml:space="preserve">LYNCH Claude (3714) </t>
  </si>
  <si>
    <t xml:space="preserve">MACARICO Maria (4296) </t>
  </si>
  <si>
    <t xml:space="preserve">MACE Martine (4898) </t>
  </si>
  <si>
    <t>MACE Roger (873) abs</t>
  </si>
  <si>
    <t xml:space="preserve">MADEC Raquel (3886) </t>
  </si>
  <si>
    <t xml:space="preserve">MADIOT Mauricette (1523) </t>
  </si>
  <si>
    <t>MAECHLER Jean-Pierre (1650) abs</t>
  </si>
  <si>
    <t xml:space="preserve">MAGIS Aliette (4239) </t>
  </si>
  <si>
    <t xml:space="preserve">MAGIS Jean-Paul (4240) </t>
  </si>
  <si>
    <t xml:space="preserve">MAGOIS Claire (98) </t>
  </si>
  <si>
    <t xml:space="preserve">MAGRE Madeleine (691) </t>
  </si>
  <si>
    <t xml:space="preserve">MAGRE-DUBAIL Françoise (4253) </t>
  </si>
  <si>
    <t xml:space="preserve">MAGRES Yvon (3683) </t>
  </si>
  <si>
    <t xml:space="preserve">MAHE Anne (1185) </t>
  </si>
  <si>
    <t xml:space="preserve">MAHE Catherine (587) </t>
  </si>
  <si>
    <t>MAHE Christine (3478) abs</t>
  </si>
  <si>
    <t xml:space="preserve">MAHE Daniel (1174) </t>
  </si>
  <si>
    <t>MAHE Dominique (4378) abs</t>
  </si>
  <si>
    <t xml:space="preserve">MAHE Françoise (967) </t>
  </si>
  <si>
    <t xml:space="preserve">MAHE Josiane (585) </t>
  </si>
  <si>
    <t xml:space="preserve">MAHE Louis (4423) </t>
  </si>
  <si>
    <t>MAHE Lucette (196) abs</t>
  </si>
  <si>
    <t xml:space="preserve">MAHE Maïté (3514) </t>
  </si>
  <si>
    <t>MAHE Marguerite (1472) abs</t>
  </si>
  <si>
    <t xml:space="preserve">MAHE Micheline (3042) </t>
  </si>
  <si>
    <t xml:space="preserve">MAHE Nicole (4424) </t>
  </si>
  <si>
    <t xml:space="preserve">MAHE Odette (1084) </t>
  </si>
  <si>
    <t xml:space="preserve">MAHE Pascale (4405) </t>
  </si>
  <si>
    <t>MAHE Sandra (4311) abs</t>
  </si>
  <si>
    <t xml:space="preserve">MAHE-PASQUET Marie Danièle (4074) </t>
  </si>
  <si>
    <t>MAHEY Christine (3587) abs</t>
  </si>
  <si>
    <t xml:space="preserve">MAHIAS Marie (4327) </t>
  </si>
  <si>
    <t xml:space="preserve">MAHIAS Patrick (4329) </t>
  </si>
  <si>
    <t xml:space="preserve">MAHIEUX Marie France (169) </t>
  </si>
  <si>
    <t xml:space="preserve">MAILLARD Danielle (3658) </t>
  </si>
  <si>
    <t xml:space="preserve">MAILLARD François (1839) </t>
  </si>
  <si>
    <t xml:space="preserve">MAINGUET Ferdinand (3976) </t>
  </si>
  <si>
    <t xml:space="preserve">MAINGUET Louise (3975) </t>
  </si>
  <si>
    <t xml:space="preserve">MAINGUY Jeanne (492) </t>
  </si>
  <si>
    <t xml:space="preserve">MAISONNEUVE Denise (1941) </t>
  </si>
  <si>
    <t xml:space="preserve">MAISONNEUVE M-Françoise (1203) </t>
  </si>
  <si>
    <t xml:space="preserve">MAISONNEUVE Paul (1255) </t>
  </si>
  <si>
    <t xml:space="preserve">MALAGOLI Danielle (4201) </t>
  </si>
  <si>
    <t xml:space="preserve">MALAGUTI Annie (4021) </t>
  </si>
  <si>
    <t xml:space="preserve">MALARD Marie Madeleine (974) </t>
  </si>
  <si>
    <t>MALECOTTE Alain (3724) abs</t>
  </si>
  <si>
    <t>MALHAIRE Marie Thérêse (1513) abs</t>
  </si>
  <si>
    <t>MALIFOT Bernard (1025) abs</t>
  </si>
  <si>
    <t xml:space="preserve">MALIVET Chantal (3489) </t>
  </si>
  <si>
    <t xml:space="preserve">MALLET Catherine (9014) </t>
  </si>
  <si>
    <t xml:space="preserve">MALLET Catherine (4905) </t>
  </si>
  <si>
    <t xml:space="preserve">MALLET Francine (9015) </t>
  </si>
  <si>
    <t xml:space="preserve">MALLET THERESE (4762) </t>
  </si>
  <si>
    <t>MALOT Jacqueline (3965) abs</t>
  </si>
  <si>
    <t xml:space="preserve">MANDEL Nicole (4968) </t>
  </si>
  <si>
    <t xml:space="preserve">MANOUVRIER Josette (3391) </t>
  </si>
  <si>
    <t xml:space="preserve">MAQUIN Yolande (372) </t>
  </si>
  <si>
    <t xml:space="preserve">MARADAN LENTZ Marie France (4542) </t>
  </si>
  <si>
    <t xml:space="preserve">MARAIS Catherine (4892) </t>
  </si>
  <si>
    <t xml:space="preserve">MARAIS-BRODIN Jocelyne (3613) </t>
  </si>
  <si>
    <t xml:space="preserve">MARC Christian (9105) </t>
  </si>
  <si>
    <t xml:space="preserve">MARC Françoise (4740) </t>
  </si>
  <si>
    <t xml:space="preserve">MARCHAIS Hervé (4591) </t>
  </si>
  <si>
    <t xml:space="preserve">MARCHALOT Madeleine (9072) </t>
  </si>
  <si>
    <t xml:space="preserve">MARCHAND Monique (710) </t>
  </si>
  <si>
    <t xml:space="preserve">MARCHAND Nicole (426) </t>
  </si>
  <si>
    <t xml:space="preserve">MARCOPOULOS Isabelle (9090) </t>
  </si>
  <si>
    <t>MARCOPOULOS Jean-François (9091) abs</t>
  </si>
  <si>
    <t xml:space="preserve">MARCUEYZ Florence (4813) </t>
  </si>
  <si>
    <t xml:space="preserve">MAREC Jacqueline (78) </t>
  </si>
  <si>
    <t xml:space="preserve">MAREC Pierre (1935) </t>
  </si>
  <si>
    <t>MARECHAUX Antoine (1936) abs</t>
  </si>
  <si>
    <t xml:space="preserve">MARGUERY Anne (879) </t>
  </si>
  <si>
    <t xml:space="preserve">MARIE Brigitte (4568) </t>
  </si>
  <si>
    <t xml:space="preserve">MARIE Liliane (4316) </t>
  </si>
  <si>
    <t xml:space="preserve">MARIONNEAU Arlette (2043) </t>
  </si>
  <si>
    <t>MARIONNEAU Raymonde (276) abs</t>
  </si>
  <si>
    <t xml:space="preserve">MAROT Alain (552) </t>
  </si>
  <si>
    <t>MARQUER Adrienne (884) abs</t>
  </si>
  <si>
    <t>MARRIE Louis (1189) abs</t>
  </si>
  <si>
    <t xml:space="preserve">MARTIAL Astrid (3362) </t>
  </si>
  <si>
    <t xml:space="preserve">MARTIAL Paulette (674) </t>
  </si>
  <si>
    <t>MARTIENNE Rolande (3476) abs</t>
  </si>
  <si>
    <t>MARTIN André (4456) abs</t>
  </si>
  <si>
    <t xml:space="preserve">MARTIN Anne-Denes (4650) </t>
  </si>
  <si>
    <t>MARTIN Bernard (3060) abs</t>
  </si>
  <si>
    <t xml:space="preserve">MARTIN Bernard Gérard Roger (1070) </t>
  </si>
  <si>
    <t xml:space="preserve">MARTIN Cécile (4633) </t>
  </si>
  <si>
    <t>MARTIN Eliane (4457) abs</t>
  </si>
  <si>
    <t xml:space="preserve">MARTIN Françoise (4537) </t>
  </si>
  <si>
    <t xml:space="preserve">MARTIN FRANÇOISE Lauriane (3249) </t>
  </si>
  <si>
    <t xml:space="preserve">MARTIN Ghislaine (1058) </t>
  </si>
  <si>
    <t>MARTIN Robert (4322) abs</t>
  </si>
  <si>
    <t xml:space="preserve">MARTINET Annick (1152) </t>
  </si>
  <si>
    <t xml:space="preserve">MARX Danielle (2310) </t>
  </si>
  <si>
    <t xml:space="preserve">MARY-POUZOL Catherine (3416) </t>
  </si>
  <si>
    <t xml:space="preserve">MASSE Alain (4846) </t>
  </si>
  <si>
    <t xml:space="preserve">MASSEIN Gwen (4858) </t>
  </si>
  <si>
    <t xml:space="preserve">MASSON Jean (496) </t>
  </si>
  <si>
    <t xml:space="preserve">MASSON Micheline (3878) </t>
  </si>
  <si>
    <t xml:space="preserve">MASSON-FLORET Bernard (4630) </t>
  </si>
  <si>
    <t xml:space="preserve">MASTELLA Danielle (727) </t>
  </si>
  <si>
    <t xml:space="preserve">MATHÉ Jean Michel (164) </t>
  </si>
  <si>
    <t xml:space="preserve">MATHÉ Rolande (1742) </t>
  </si>
  <si>
    <t xml:space="preserve">MATHIEU Andrée (3499) </t>
  </si>
  <si>
    <t xml:space="preserve">MATHO Yvette (4376) </t>
  </si>
  <si>
    <t xml:space="preserve">MAUDUIT Gérard (4273) </t>
  </si>
  <si>
    <t xml:space="preserve">MAUGENDRE Geneviève (265) </t>
  </si>
  <si>
    <t xml:space="preserve">MAUGENDRE Patrick (110) </t>
  </si>
  <si>
    <t xml:space="preserve">MAUGIS Philippe (2312) </t>
  </si>
  <si>
    <t xml:space="preserve">MAUGIS Thérèse (32) </t>
  </si>
  <si>
    <t xml:space="preserve">MAUGUIN Yannick (1564) </t>
  </si>
  <si>
    <t xml:space="preserve">MAUPETIT Marie-France (4388) </t>
  </si>
  <si>
    <t xml:space="preserve">MAUPOINT Simone (2058) </t>
  </si>
  <si>
    <t xml:space="preserve">MAURICE Anne (4873) </t>
  </si>
  <si>
    <t xml:space="preserve">MAURICE Arlette (4638) </t>
  </si>
  <si>
    <t xml:space="preserve">MAURICE Maryvonne (4915) </t>
  </si>
  <si>
    <t xml:space="preserve">MAYAS Michelle (4057) </t>
  </si>
  <si>
    <t xml:space="preserve">MAZO Marie France (3278) </t>
  </si>
  <si>
    <t>MAZURE Patricia (4025) abs</t>
  </si>
  <si>
    <t xml:space="preserve">MECHIN Madeleine (158) </t>
  </si>
  <si>
    <t>MECHINEAU Catherine (4443) abs</t>
  </si>
  <si>
    <t xml:space="preserve">MEHAREZ Affif (4543) </t>
  </si>
  <si>
    <t xml:space="preserve">MEHAYE Martine (3593) </t>
  </si>
  <si>
    <t>MEIGNEN Honoré (1375) abs</t>
  </si>
  <si>
    <t xml:space="preserve">MELIN Jocelyne (4810) </t>
  </si>
  <si>
    <t xml:space="preserve">MELLET Gisèle (1767) </t>
  </si>
  <si>
    <t>MELOT Danielle (45) abs</t>
  </si>
  <si>
    <t xml:space="preserve">MENANT Sylvie (1156) </t>
  </si>
  <si>
    <t xml:space="preserve">MENANTEAU Marie-France (1416) </t>
  </si>
  <si>
    <t>MENARD Catherine (4218) abs</t>
  </si>
  <si>
    <t>MENARD Christiane (1485) abs</t>
  </si>
  <si>
    <t xml:space="preserve">MÉNARDAIS Danièle (4910) </t>
  </si>
  <si>
    <t xml:space="preserve">MÉNARDAIS Jacques (4911) </t>
  </si>
  <si>
    <t>MENRATH Aurélie (9150) abs</t>
  </si>
  <si>
    <t xml:space="preserve">MERAND Danielle (4478) </t>
  </si>
  <si>
    <t xml:space="preserve">MERAND François (4479) </t>
  </si>
  <si>
    <t xml:space="preserve">MERAND Paulette (337) </t>
  </si>
  <si>
    <t>MERCIER Claude (236) abs</t>
  </si>
  <si>
    <t>MERCIER Jeanne (3364) abs</t>
  </si>
  <si>
    <t>MERCIER Joseph (453) abs</t>
  </si>
  <si>
    <t xml:space="preserve">MERCIER Patrice (463) </t>
  </si>
  <si>
    <t xml:space="preserve">MEREL Annie (1616) </t>
  </si>
  <si>
    <t xml:space="preserve">MEREL Dominique (1457) </t>
  </si>
  <si>
    <t xml:space="preserve">MEREL Yvette (185) </t>
  </si>
  <si>
    <t xml:space="preserve">MERIEAU Françoise (3271) </t>
  </si>
  <si>
    <t xml:space="preserve">MERLET Françoise (4929) </t>
  </si>
  <si>
    <t xml:space="preserve">MERLET Marguerite (720) </t>
  </si>
  <si>
    <t xml:space="preserve">MEROT Eugène (3216) </t>
  </si>
  <si>
    <t>MESLIN Marie Dominique (3814) abs</t>
  </si>
  <si>
    <t xml:space="preserve">METAYER Christiane (4447) </t>
  </si>
  <si>
    <t xml:space="preserve">MEUNIER Nadine (4814) </t>
  </si>
  <si>
    <t xml:space="preserve">MEUNIER Sylvie (4541) </t>
  </si>
  <si>
    <t>MEYNIEL Françoise (4091) abs</t>
  </si>
  <si>
    <t xml:space="preserve">MICHALAUD Evelyne (4241) </t>
  </si>
  <si>
    <t>MICHEL Annick (1180) abs</t>
  </si>
  <si>
    <t xml:space="preserve">MICHEL Bella (4670) </t>
  </si>
  <si>
    <t xml:space="preserve">MICHEL Catherine (662) </t>
  </si>
  <si>
    <t>MICHEL Jean Yves (3933) abs</t>
  </si>
  <si>
    <t xml:space="preserve">MICHEL Marie-Claude (9104) </t>
  </si>
  <si>
    <t xml:space="preserve">MICHEL Marie-Renée (1812) </t>
  </si>
  <si>
    <t>MICHEL MIchèle (3932) abs</t>
  </si>
  <si>
    <t xml:space="preserve">MICHEL Paul (4669) </t>
  </si>
  <si>
    <t xml:space="preserve">MICHEL Pierre (668) </t>
  </si>
  <si>
    <t xml:space="preserve">MICHEL Renée (3675) </t>
  </si>
  <si>
    <t xml:space="preserve">MICHELOT Danièle (1892) </t>
  </si>
  <si>
    <t xml:space="preserve">MIGADEL Yvonne (1698) </t>
  </si>
  <si>
    <t xml:space="preserve">MIGEON Alain (60) </t>
  </si>
  <si>
    <t xml:space="preserve">MIGEON Jacqueline (51) </t>
  </si>
  <si>
    <t xml:space="preserve">MILET Claude (1261) </t>
  </si>
  <si>
    <t xml:space="preserve">MILET Frédéric (3088) </t>
  </si>
  <si>
    <t xml:space="preserve">MILLEREAU Annie (4866) </t>
  </si>
  <si>
    <t xml:space="preserve">MILLISCHER Bruno (9137) </t>
  </si>
  <si>
    <t xml:space="preserve">MISIN CATHERINE (4863) </t>
  </si>
  <si>
    <t xml:space="preserve">MISSE Danielle (4081) </t>
  </si>
  <si>
    <t xml:space="preserve">MITARD Daniel (11) </t>
  </si>
  <si>
    <t xml:space="preserve">MITARD Genéviève (16) </t>
  </si>
  <si>
    <t>MOAL Guy (1708) abs</t>
  </si>
  <si>
    <t xml:space="preserve">MOINARD Christian (4705) </t>
  </si>
  <si>
    <t xml:space="preserve">MOINARD Claude (2254) </t>
  </si>
  <si>
    <t xml:space="preserve">MOINARD Claudine (4706) </t>
  </si>
  <si>
    <t xml:space="preserve">MOINARD Gisèle (2255) </t>
  </si>
  <si>
    <t xml:space="preserve">MOISE André (786) </t>
  </si>
  <si>
    <t xml:space="preserve">MOISON Jacques (324) </t>
  </si>
  <si>
    <t xml:space="preserve">MOISON Sylviane (194) </t>
  </si>
  <si>
    <t xml:space="preserve">MOLIN Marie-Christine (4815) </t>
  </si>
  <si>
    <t xml:space="preserve">MOLINA Serge (4065) </t>
  </si>
  <si>
    <t xml:space="preserve">MOMSON Monique (1050) </t>
  </si>
  <si>
    <t>MONFORT Maryvonne (4105) abs</t>
  </si>
  <si>
    <t>MONNET Elisabeth (3351) abs</t>
  </si>
  <si>
    <t xml:space="preserve">MONNIER jacqueline (1932) </t>
  </si>
  <si>
    <t>MONNIER Marie Anne (3660) abs</t>
  </si>
  <si>
    <t xml:space="preserve">MONTAGNON Jean-Marc (4763) </t>
  </si>
  <si>
    <t xml:space="preserve">MONTANARI Françoise (4450) </t>
  </si>
  <si>
    <t xml:space="preserve">MONTECOT Michèle (1440) </t>
  </si>
  <si>
    <t xml:space="preserve">MONTECOT Raymond (532) </t>
  </si>
  <si>
    <t xml:space="preserve">MONTEIL Catherine (387) </t>
  </si>
  <si>
    <t xml:space="preserve">MONTEL Françoise (1537) </t>
  </si>
  <si>
    <t xml:space="preserve">MONTOIR Danielle (4738) </t>
  </si>
  <si>
    <t>MORAND Alain (4348) abs</t>
  </si>
  <si>
    <t xml:space="preserve">MORAND Yolande (3507) </t>
  </si>
  <si>
    <t xml:space="preserve">MOREAU Aline (3274) </t>
  </si>
  <si>
    <t xml:space="preserve">MOREAU Annie (3725) </t>
  </si>
  <si>
    <t>MOREAU Jean-Claude (4370) abs</t>
  </si>
  <si>
    <t xml:space="preserve">MOREAU Jean-Pierre (4243) </t>
  </si>
  <si>
    <t xml:space="preserve">MOREAU Michelle (4600) </t>
  </si>
  <si>
    <t xml:space="preserve">MOREAU Renée (601) </t>
  </si>
  <si>
    <t xml:space="preserve">MOREAU Rose-Anne (9123) </t>
  </si>
  <si>
    <t xml:space="preserve">MOREL Gérard (243) </t>
  </si>
  <si>
    <t xml:space="preserve">MORFOUACE Claude (637) </t>
  </si>
  <si>
    <t xml:space="preserve">MORFOUACE Jean (613) </t>
  </si>
  <si>
    <t>MORICE Jean Paul (3899) abs</t>
  </si>
  <si>
    <t xml:space="preserve">MORICE Josie (3900) </t>
  </si>
  <si>
    <t xml:space="preserve">MORICEAU Françoise (437) </t>
  </si>
  <si>
    <t xml:space="preserve">MORICEAU-BALAVOINE Françoise (558) </t>
  </si>
  <si>
    <t xml:space="preserve">MORICE-TINGUY Yvette (497) </t>
  </si>
  <si>
    <t xml:space="preserve">MORIN Chantal (4645) </t>
  </si>
  <si>
    <t xml:space="preserve">MORIN Daniel (1079) </t>
  </si>
  <si>
    <t>MORIN Françoise (9145) abs</t>
  </si>
  <si>
    <t xml:space="preserve">MORIN Geneviève (4665) </t>
  </si>
  <si>
    <t xml:space="preserve">MORIN Michel (3173) </t>
  </si>
  <si>
    <t>MORISSET Raymond (1053) abs</t>
  </si>
  <si>
    <t>MORTELETTE Bernadette (1938) abs</t>
  </si>
  <si>
    <t>MORVAN Alain (9040) abs</t>
  </si>
  <si>
    <t xml:space="preserve">MORVAN Colette (9035) </t>
  </si>
  <si>
    <t>MOSKHIS Ekaterina (4056) abs</t>
  </si>
  <si>
    <t xml:space="preserve">MOSSOT François (9061) </t>
  </si>
  <si>
    <t xml:space="preserve">MOSSOT Monique (9037) </t>
  </si>
  <si>
    <t xml:space="preserve">MOTHRE Alain (4951) </t>
  </si>
  <si>
    <t xml:space="preserve">MOTHRE Raymonde (1184) </t>
  </si>
  <si>
    <t xml:space="preserve">MOTTIER Yvonne (4881) </t>
  </si>
  <si>
    <t xml:space="preserve">MOUILLE Danielle (1667) </t>
  </si>
  <si>
    <t xml:space="preserve">MOUREAU Valérie (4425) </t>
  </si>
  <si>
    <t>MOUSSET Elisabeth (4435) abs</t>
  </si>
  <si>
    <t>MOUTEL Brigitte (4234) abs</t>
  </si>
  <si>
    <t>MOUTOT Danielle (4451) abs</t>
  </si>
  <si>
    <t xml:space="preserve">MOYON Chantal (754) </t>
  </si>
  <si>
    <t xml:space="preserve">MOYON Daniel (445) </t>
  </si>
  <si>
    <t xml:space="preserve">MOYON Emile (54) </t>
  </si>
  <si>
    <t>MOYON Françoise (2079) abs</t>
  </si>
  <si>
    <t xml:space="preserve">MOYON Geneviève (597) </t>
  </si>
  <si>
    <t xml:space="preserve">MOYON Loïc (2080) </t>
  </si>
  <si>
    <t>MOYON Michel (3816) abs</t>
  </si>
  <si>
    <t xml:space="preserve">MOYON Micheline (2039) </t>
  </si>
  <si>
    <t xml:space="preserve">MOYON Michelle (4847) </t>
  </si>
  <si>
    <t xml:space="preserve">MOYON Odette (4848) </t>
  </si>
  <si>
    <t>MOYON Paulette (1715) abs</t>
  </si>
  <si>
    <t xml:space="preserve">MULLIER Claude (205) </t>
  </si>
  <si>
    <t xml:space="preserve">MUNCH Raymond (3552) </t>
  </si>
  <si>
    <t xml:space="preserve">MUNIER Françoise (782) </t>
  </si>
  <si>
    <t xml:space="preserve">MURAIL Josiane (1952) </t>
  </si>
  <si>
    <t xml:space="preserve">MUSELET Alain (3252) </t>
  </si>
  <si>
    <t xml:space="preserve">MUSTIERE Daniele (975) </t>
  </si>
  <si>
    <t xml:space="preserve">NABIER Marie-Cécile (3313) </t>
  </si>
  <si>
    <t>NACCACHE Gérard (416) abs</t>
  </si>
  <si>
    <t>NAMY Alain (1681) abs</t>
  </si>
  <si>
    <t xml:space="preserve">NARBONNE Philippe (4686) </t>
  </si>
  <si>
    <t>NASSIET Jean Marc (3982) abs</t>
  </si>
  <si>
    <t xml:space="preserve">NATCHAN Marie helene (4734) </t>
  </si>
  <si>
    <t xml:space="preserve">NAUDEAU Sabine (4950) </t>
  </si>
  <si>
    <t xml:space="preserve">NEGRE Agnès (3812) </t>
  </si>
  <si>
    <t xml:space="preserve">NEISEN Jacques (2002) </t>
  </si>
  <si>
    <t xml:space="preserve">NERRIEC Pierrette (3016) </t>
  </si>
  <si>
    <t xml:space="preserve">NEYRET Solange (4960) </t>
  </si>
  <si>
    <t xml:space="preserve">NICHOLLS Marie José (1624) </t>
  </si>
  <si>
    <t>NICHOLLS Roger (3108) abs</t>
  </si>
  <si>
    <t xml:space="preserve">NICOL Anathalie (4931) </t>
  </si>
  <si>
    <t xml:space="preserve">NICOLAS Colette (106) </t>
  </si>
  <si>
    <t xml:space="preserve">NICOLAS Martine (1573) </t>
  </si>
  <si>
    <t xml:space="preserve">NICOLAS Maurice (1343) </t>
  </si>
  <si>
    <t xml:space="preserve">NICOLAS Véronique (4603) </t>
  </si>
  <si>
    <t xml:space="preserve">NICOLLEAU Bruno (4816) </t>
  </si>
  <si>
    <t>NICOUD Cécile (3848) abs</t>
  </si>
  <si>
    <t>NIGET Geneviève (4087) abs</t>
  </si>
  <si>
    <t xml:space="preserve">NIGET Nicole (1094) </t>
  </si>
  <si>
    <t>NIZON Claudine (9009) abs</t>
  </si>
  <si>
    <t xml:space="preserve">NOBLANC Marie Paule (9139) </t>
  </si>
  <si>
    <t xml:space="preserve">NOBLET Agnès (1779) </t>
  </si>
  <si>
    <t>NOBLET Gwénaëlle (4138) abs</t>
  </si>
  <si>
    <t>NOBLET Marguerite (4483) abs</t>
  </si>
  <si>
    <t xml:space="preserve">NOBLET Marie-Rose (4003) </t>
  </si>
  <si>
    <t>NOBLET Yvon (716) abs</t>
  </si>
  <si>
    <t>NOBLET-SOURGET Michelle (719) abs</t>
  </si>
  <si>
    <t xml:space="preserve">NOEL Christine (4701) </t>
  </si>
  <si>
    <t xml:space="preserve">NOGUE Marie (4605) </t>
  </si>
  <si>
    <t>NOGUES Amandine (4277) abs</t>
  </si>
  <si>
    <t xml:space="preserve">NOTTIN Guy (1338) </t>
  </si>
  <si>
    <t xml:space="preserve">NOTTIN Janine (1304) </t>
  </si>
  <si>
    <t>NOUGUEREDE Régine (3082) abs</t>
  </si>
  <si>
    <t xml:space="preserve">NOUHANT Alain (1198) </t>
  </si>
  <si>
    <t xml:space="preserve">NOURDIN Annick (736) </t>
  </si>
  <si>
    <t xml:space="preserve">NOURI Jean-Pierre (1943) </t>
  </si>
  <si>
    <t xml:space="preserve">NOURI Yvette (461) </t>
  </si>
  <si>
    <t xml:space="preserve">NOURRISSON Odile (4123) </t>
  </si>
  <si>
    <t xml:space="preserve">NOURRY Marcelle (834) </t>
  </si>
  <si>
    <t>NOURY Marie-Jeanne (1467) abs</t>
  </si>
  <si>
    <t>NOURY Renée (3963) abs</t>
  </si>
  <si>
    <t xml:space="preserve">NOUVEL Pascale (4279) </t>
  </si>
  <si>
    <t xml:space="preserve">NOUVEL Stéphane (4278) </t>
  </si>
  <si>
    <t xml:space="preserve">NOWBAHARI Annick (642) </t>
  </si>
  <si>
    <t xml:space="preserve">NURK Léa (619) </t>
  </si>
  <si>
    <t xml:space="preserve">NURK Rainer (663) </t>
  </si>
  <si>
    <t xml:space="preserve">OBRY YVETTE (4711) </t>
  </si>
  <si>
    <t xml:space="preserve">OCARD Janie (4607) </t>
  </si>
  <si>
    <t xml:space="preserve">ODILE Gérard (9057) </t>
  </si>
  <si>
    <t xml:space="preserve">OGER Jean (1037) </t>
  </si>
  <si>
    <t xml:space="preserve">OGER Josette (1027) </t>
  </si>
  <si>
    <t xml:space="preserve">OGNIER Jacqueline (327) </t>
  </si>
  <si>
    <t xml:space="preserve">OHEIX Daniel (3375) </t>
  </si>
  <si>
    <t xml:space="preserve">OLIVAUD Marie Jacqueline (3813) </t>
  </si>
  <si>
    <t>OLIVIER Madeleine (892) abs</t>
  </si>
  <si>
    <t xml:space="preserve">OLIVRAIN Jacqueline (3220) </t>
  </si>
  <si>
    <t xml:space="preserve">OLLIER Odile (3844) </t>
  </si>
  <si>
    <t xml:space="preserve">OLLIVAUD Marie-Annick (1782) </t>
  </si>
  <si>
    <t xml:space="preserve">OLLIVAUD Maurice (63) </t>
  </si>
  <si>
    <t xml:space="preserve">OLLIVIER Mari-Annaïg (4255) </t>
  </si>
  <si>
    <t xml:space="preserve">OLLIVIER Michèle (964) </t>
  </si>
  <si>
    <t xml:space="preserve">OLLIVIER Patrick (977) </t>
  </si>
  <si>
    <t>OLLIVIER Roger (1419) abs</t>
  </si>
  <si>
    <t>OLLIVIER Serge (9070) abs</t>
  </si>
  <si>
    <t xml:space="preserve">ORAIN Michelle (335) </t>
  </si>
  <si>
    <t xml:space="preserve">ORAZY Michèle (1608) </t>
  </si>
  <si>
    <t xml:space="preserve">OREN Jeannine (1392) </t>
  </si>
  <si>
    <t xml:space="preserve">ORGEBIN Agnès (2311) </t>
  </si>
  <si>
    <t xml:space="preserve">ORGEBIN Sylvie (190) </t>
  </si>
  <si>
    <t xml:space="preserve">ORIAL Jérôme (4789) </t>
  </si>
  <si>
    <t xml:space="preserve">ORJUBIN Anne-Marie (704) </t>
  </si>
  <si>
    <t xml:space="preserve">ORJUBIN Dominique (1801) </t>
  </si>
  <si>
    <t xml:space="preserve">ORJUBIN François (3013) </t>
  </si>
  <si>
    <t>ORVEAU Paul (3807) abs</t>
  </si>
  <si>
    <t xml:space="preserve">OUTIN Isabelle (9114) </t>
  </si>
  <si>
    <t xml:space="preserve">PACEY Paulette (1177) </t>
  </si>
  <si>
    <t xml:space="preserve">PADIOLEAU Anne Marie (135) </t>
  </si>
  <si>
    <t xml:space="preserve">PADIOLEAU Jean (3113) </t>
  </si>
  <si>
    <t>PAGES Florence (3891) abs</t>
  </si>
  <si>
    <t xml:space="preserve">PAILLARD Eliane (9074) </t>
  </si>
  <si>
    <t xml:space="preserve">PAINCHAUD Maryvonne (4672) </t>
  </si>
  <si>
    <t xml:space="preserve">PAINCHAULT Brigitte (1031) </t>
  </si>
  <si>
    <t>PAIREL Chantal (9147) abs</t>
  </si>
  <si>
    <t>PALLIER Benoit (3803) abs</t>
  </si>
  <si>
    <t>PALLIER Marie Annick (3804) abs</t>
  </si>
  <si>
    <t xml:space="preserve">PALUT Marie-Christine (4817) </t>
  </si>
  <si>
    <t xml:space="preserve">PANHALEUX Monique Denise (1289) </t>
  </si>
  <si>
    <t xml:space="preserve">PANHELEUX Monique Paulette (1944) </t>
  </si>
  <si>
    <t xml:space="preserve">PANIZZA Gabrielle (1310) </t>
  </si>
  <si>
    <t>PANNETIER Christiane (3126) abs</t>
  </si>
  <si>
    <t xml:space="preserve">PAPILLIE Jeannine (545) </t>
  </si>
  <si>
    <t xml:space="preserve">PAPIN Angéline (4360) </t>
  </si>
  <si>
    <t xml:space="preserve">PAPIN François (4818) </t>
  </si>
  <si>
    <t xml:space="preserve">PAQUET Viviane (3037) </t>
  </si>
  <si>
    <t xml:space="preserve">PARIS Sylviane (1320) </t>
  </si>
  <si>
    <t xml:space="preserve">PARQUIC Anne-Marie (801) </t>
  </si>
  <si>
    <t xml:space="preserve">PARTIER Monique (4902) </t>
  </si>
  <si>
    <t xml:space="preserve">PASCAL Virginie (850) </t>
  </si>
  <si>
    <t xml:space="preserve">PASCO Dominique (4819) </t>
  </si>
  <si>
    <t xml:space="preserve">PASQUIER Christiane (581) </t>
  </si>
  <si>
    <t xml:space="preserve">PASSE Annie (351) </t>
  </si>
  <si>
    <t xml:space="preserve">PASTEAU Daniele (4937) </t>
  </si>
  <si>
    <t>PATILLON Jean-François (4377) abs</t>
  </si>
  <si>
    <t xml:space="preserve">PATRA CATHERINE (4647) </t>
  </si>
  <si>
    <t xml:space="preserve">PATTINSON Shirley (1687) </t>
  </si>
  <si>
    <t>PAUCHET Jean-Marc (3488) abs</t>
  </si>
  <si>
    <t>PAULAY Yvette (3880) abs</t>
  </si>
  <si>
    <t xml:space="preserve">PAUVERT Jean Charles (1373) </t>
  </si>
  <si>
    <t xml:space="preserve">PAVAGEAU Yvon (3521) </t>
  </si>
  <si>
    <t>PAYEN Andrée (3629) abs</t>
  </si>
  <si>
    <t xml:space="preserve">PEAUDEAU Monique (448) </t>
  </si>
  <si>
    <t>PECORELLA Pierre (3736) abs</t>
  </si>
  <si>
    <t xml:space="preserve">PEDRON Annick (1963) </t>
  </si>
  <si>
    <t xml:space="preserve">PÉGEOT Jeanine (4042) </t>
  </si>
  <si>
    <t xml:space="preserve">PEGUY BARBAROUX Elisabeth (1451) </t>
  </si>
  <si>
    <t xml:space="preserve">PELAUD Martine (300) </t>
  </si>
  <si>
    <t xml:space="preserve">PELAUT Evelyne (3872) </t>
  </si>
  <si>
    <t>PELLAN Monique (3376) abs</t>
  </si>
  <si>
    <t>PELLERIN Catherine (3970) abs</t>
  </si>
  <si>
    <t xml:space="preserve">PELLERIN Léone (1370) </t>
  </si>
  <si>
    <t xml:space="preserve">PELLOIS Brigitte (3657) </t>
  </si>
  <si>
    <t xml:space="preserve">PENAFIEL Marie-george (4862) </t>
  </si>
  <si>
    <t xml:space="preserve">PENANHOAT Jean Yves (4520) </t>
  </si>
  <si>
    <t>PENDELIO Jeanne (3942) abs</t>
  </si>
  <si>
    <t>PENHOAT Martine (4235) abs</t>
  </si>
  <si>
    <t xml:space="preserve">PENNEC Eliane (140) </t>
  </si>
  <si>
    <t xml:space="preserve">PENNEC Henri (146) </t>
  </si>
  <si>
    <t xml:space="preserve">PENRU Gérard (3879) </t>
  </si>
  <si>
    <t xml:space="preserve">PEPIN Yolande (862) </t>
  </si>
  <si>
    <t xml:space="preserve">PEREZ Françoise (366) </t>
  </si>
  <si>
    <t>PERIBOIS Christine (3953) abs</t>
  </si>
  <si>
    <t xml:space="preserve">PEROU Renée (1598) </t>
  </si>
  <si>
    <t xml:space="preserve">PEROUSSE Jacqueline (281) </t>
  </si>
  <si>
    <t xml:space="preserve">PERRAIS Marie Paule (1540) </t>
  </si>
  <si>
    <t xml:space="preserve">PERRAIS Monique (4761) </t>
  </si>
  <si>
    <t>PERRAUD Chantal (9118) abs</t>
  </si>
  <si>
    <t xml:space="preserve">PERRAUD Lucette (3865) </t>
  </si>
  <si>
    <t>PERRAULT Janine (3566) abs</t>
  </si>
  <si>
    <t xml:space="preserve">PERRIGAUD Louis (1153) </t>
  </si>
  <si>
    <t>PERRIN André (9026) abs</t>
  </si>
  <si>
    <t xml:space="preserve">PERRIN Aude (4743) </t>
  </si>
  <si>
    <t>PERRIN Catherine (3901) abs</t>
  </si>
  <si>
    <t xml:space="preserve">PERRIN Christian (1284) </t>
  </si>
  <si>
    <t xml:space="preserve">PERRIN Claudine (3417) </t>
  </si>
  <si>
    <t xml:space="preserve">PERRIN Marc (3155) </t>
  </si>
  <si>
    <t xml:space="preserve">PERRIN Renée (3156) </t>
  </si>
  <si>
    <t xml:space="preserve">PERRIOT Marie Claire (57) </t>
  </si>
  <si>
    <t xml:space="preserve">PERRON Georges (901) </t>
  </si>
  <si>
    <t xml:space="preserve">PERRON Marie-Claude (899) </t>
  </si>
  <si>
    <t xml:space="preserve">PERRONNET Annick (3709) </t>
  </si>
  <si>
    <t>PERRONNET Franck (4139) abs</t>
  </si>
  <si>
    <t xml:space="preserve">PERRONNET Jacques (4849) </t>
  </si>
  <si>
    <t xml:space="preserve">PERS Marie-Agnès (4606) </t>
  </si>
  <si>
    <t xml:space="preserve">PERVIER Alain (4812) </t>
  </si>
  <si>
    <t xml:space="preserve">PESCHARD Françoise (1704) </t>
  </si>
  <si>
    <t>PETEUIL Michelle (3081) abs</t>
  </si>
  <si>
    <t xml:space="preserve">PETIT Anne (4952) </t>
  </si>
  <si>
    <t>PETIT Annick (499) abs</t>
  </si>
  <si>
    <t xml:space="preserve">PETIT Christiane (1964) </t>
  </si>
  <si>
    <t xml:space="preserve">PETIT Jean-Philippe (3553) </t>
  </si>
  <si>
    <t xml:space="preserve">PETIT Marguerite (80) </t>
  </si>
  <si>
    <t>PETIT Marie-France (4024) abs</t>
  </si>
  <si>
    <t xml:space="preserve">PETITEAU André (4587) </t>
  </si>
  <si>
    <t xml:space="preserve">PETITEAU Catherine (4586) </t>
  </si>
  <si>
    <t xml:space="preserve">PETITPIERRE Colette (4549) </t>
  </si>
  <si>
    <t>PEYRACHE Christian (4009) abs</t>
  </si>
  <si>
    <t xml:space="preserve">PEYROU Brigitte (580) </t>
  </si>
  <si>
    <t xml:space="preserve">PEYRU Bernard (4722) </t>
  </si>
  <si>
    <t xml:space="preserve">PHARAMIN Claudie (3056) </t>
  </si>
  <si>
    <t xml:space="preserve">PHILIPPE Claude (3937) </t>
  </si>
  <si>
    <t xml:space="preserve">PHILIPPE Marie Anne (12) </t>
  </si>
  <si>
    <t>PHILIPPE Marie-Christine (3949) abs</t>
  </si>
  <si>
    <t>PHILIPPE Odette (4133) abs</t>
  </si>
  <si>
    <t>PHILIPPE Patrick (3996) abs</t>
  </si>
  <si>
    <t xml:space="preserve">PHILIPPE Véronique (4673) </t>
  </si>
  <si>
    <t xml:space="preserve">PHILIPPOT Christiane (4051) </t>
  </si>
  <si>
    <t xml:space="preserve">PHILIPPOT Odile (1349) </t>
  </si>
  <si>
    <t>PHILIPPOT Pierre (4052) abs</t>
  </si>
  <si>
    <t>PICARD Michel (1771) abs</t>
  </si>
  <si>
    <t xml:space="preserve">PICHAVANT Gilbert Pierre (760) </t>
  </si>
  <si>
    <t>PICHON Claudine (4244) abs</t>
  </si>
  <si>
    <t>PICHON Gisèle (1581) abs</t>
  </si>
  <si>
    <t xml:space="preserve">PICHOT Dominique (3412) </t>
  </si>
  <si>
    <t xml:space="preserve">PICOT Alain (411) </t>
  </si>
  <si>
    <t xml:space="preserve">PICOT Danielle (42) </t>
  </si>
  <si>
    <t xml:space="preserve">PIEL Roger (3022) </t>
  </si>
  <si>
    <t>PIERRE Eliane (89) abs</t>
  </si>
  <si>
    <t xml:space="preserve">PIERRE Katia (3634) </t>
  </si>
  <si>
    <t xml:space="preserve">PIERRE Monique (3084) </t>
  </si>
  <si>
    <t>PIERRE Raymond (512) abs</t>
  </si>
  <si>
    <t xml:space="preserve">PIGEON Françoise (3314) </t>
  </si>
  <si>
    <t>PIHUIT Chantal (4365) abs</t>
  </si>
  <si>
    <t xml:space="preserve">PIHUIT Nicole (1547) </t>
  </si>
  <si>
    <t>PILARD Christine (136) abs</t>
  </si>
  <si>
    <t xml:space="preserve">PILLON Laurence (3824) </t>
  </si>
  <si>
    <t>PILPRE Marie (4132) abs</t>
  </si>
  <si>
    <t>PILPRE Yves (4131) abs</t>
  </si>
  <si>
    <t xml:space="preserve">PINARD Marie-Renée (357) </t>
  </si>
  <si>
    <t xml:space="preserve">PINEAU Gisèle (889) </t>
  </si>
  <si>
    <t>PINEAU Jean-Paul (4140) abs</t>
  </si>
  <si>
    <t xml:space="preserve">PINEAU Monique (3138) </t>
  </si>
  <si>
    <t xml:space="preserve">PINEIRA Amapola (1959) </t>
  </si>
  <si>
    <t xml:space="preserve">PINEL Bernard (3318) </t>
  </si>
  <si>
    <t xml:space="preserve">PINEL Marylène (2253) </t>
  </si>
  <si>
    <t>PINEL Monique (3847) abs</t>
  </si>
  <si>
    <t xml:space="preserve">PINEY Marie Annick (3591) </t>
  </si>
  <si>
    <t xml:space="preserve">PINON Barbara (4004) </t>
  </si>
  <si>
    <t xml:space="preserve">PINTE Dominique (4467) </t>
  </si>
  <si>
    <t>PIQUE Corinne (3554) abs</t>
  </si>
  <si>
    <t xml:space="preserve">PIQUEMAL Jean-Louis (3637) </t>
  </si>
  <si>
    <t xml:space="preserve">PIQUEMAL Véronique (3636) </t>
  </si>
  <si>
    <t xml:space="preserve">PIQUOIS Marie-Christine (3841) </t>
  </si>
  <si>
    <t>PIRO Maryvonne (8) abs</t>
  </si>
  <si>
    <t xml:space="preserve">PITARD Jean-Marie (4679) </t>
  </si>
  <si>
    <t xml:space="preserve">PITARD Pascale (4678) </t>
  </si>
  <si>
    <t xml:space="preserve">PIVAUT Marie Madeleine (606) </t>
  </si>
  <si>
    <t xml:space="preserve">PIZZINI Rachel (4579) </t>
  </si>
  <si>
    <t>PLANTARD Murielle (3923) abs</t>
  </si>
  <si>
    <t xml:space="preserve">PLOMMET Dominique (766) </t>
  </si>
  <si>
    <t xml:space="preserve">PLOT Judy (61) </t>
  </si>
  <si>
    <t xml:space="preserve">PLOUZEN Françoise (699) </t>
  </si>
  <si>
    <t>PLUCHON Marie Agnès (3638) abs</t>
  </si>
  <si>
    <t xml:space="preserve">POCHIC Maryvonne (383) </t>
  </si>
  <si>
    <t xml:space="preserve">POCREAU Andrée (214) </t>
  </si>
  <si>
    <t xml:space="preserve">POCREAU Roger (184) </t>
  </si>
  <si>
    <t xml:space="preserve">PODEVIN Gérard (4651) </t>
  </si>
  <si>
    <t xml:space="preserve">POGUT Gustave (272) </t>
  </si>
  <si>
    <t xml:space="preserve">POHU Michelle (2285) </t>
  </si>
  <si>
    <t xml:space="preserve">POIDRAS Jean-Paul (776) </t>
  </si>
  <si>
    <t xml:space="preserve">POIDRAS Renée (456) </t>
  </si>
  <si>
    <t xml:space="preserve">POILANE Françoise (1078) </t>
  </si>
  <si>
    <t>POILANE Guy (4386) abs</t>
  </si>
  <si>
    <t xml:space="preserve">POINSON-BOYER Josseline (4399) </t>
  </si>
  <si>
    <t xml:space="preserve">POIRAUD Claude (1219) </t>
  </si>
  <si>
    <t xml:space="preserve">POIRAUD Martine (1218) </t>
  </si>
  <si>
    <t xml:space="preserve">POIRIER Jaqueline (4010) </t>
  </si>
  <si>
    <t>POIRIER Jean Paul (9043) abs</t>
  </si>
  <si>
    <t>POISBEAU Christine (3782) abs</t>
  </si>
  <si>
    <t xml:space="preserve">POISSON Marie-christine (4964) </t>
  </si>
  <si>
    <t xml:space="preserve">POLISSE Geneviève (4850) </t>
  </si>
  <si>
    <t xml:space="preserve">POMMERON Jocelyne (517) </t>
  </si>
  <si>
    <t xml:space="preserve">POMMERON Yves (3527) </t>
  </si>
  <si>
    <t xml:space="preserve">PORTE Jean-Philippe (4921) </t>
  </si>
  <si>
    <t xml:space="preserve">PORTET Marie Thérèse (138) </t>
  </si>
  <si>
    <t xml:space="preserve">PORTHAULT Agnès (3473) </t>
  </si>
  <si>
    <t>PORTRON Elisabeth (3515) abs</t>
  </si>
  <si>
    <t xml:space="preserve">POSTEC Françoise (561) </t>
  </si>
  <si>
    <t xml:space="preserve">POTIER Jean-Paul (3890) </t>
  </si>
  <si>
    <t xml:space="preserve">POTIRON Thérèse (1008) </t>
  </si>
  <si>
    <t xml:space="preserve">POUDAT Claude (4219) </t>
  </si>
  <si>
    <t xml:space="preserve">POUDAT Marie-Josée (4220) </t>
  </si>
  <si>
    <t xml:space="preserve">POULAIN Bruno (4646) </t>
  </si>
  <si>
    <t xml:space="preserve">POULAIN Françoise (1838) </t>
  </si>
  <si>
    <t xml:space="preserve">POULARD André (675) </t>
  </si>
  <si>
    <t xml:space="preserve">POULICHET Pierre (9149) </t>
  </si>
  <si>
    <t xml:space="preserve">POULIQUEN Joseph (1102) </t>
  </si>
  <si>
    <t xml:space="preserve">POULIQUEN Muriel (4307) </t>
  </si>
  <si>
    <t xml:space="preserve">POULLAOUEC Marie-Pierre (3163) </t>
  </si>
  <si>
    <t xml:space="preserve">POULMAIRE Josette Angèle (511) </t>
  </si>
  <si>
    <t>POUPARD Marie-Claire (9013) abs</t>
  </si>
  <si>
    <t>POURIEUX Véronique (3957) abs</t>
  </si>
  <si>
    <t>POURREAU Viviane (4048) abs</t>
  </si>
  <si>
    <t xml:space="preserve">POUTEAU Colette (888) </t>
  </si>
  <si>
    <t xml:space="preserve">POUTEAU Micheline (1412) </t>
  </si>
  <si>
    <t>PRADOURA Chantal (9062) abs</t>
  </si>
  <si>
    <t xml:space="preserve">PRAUD Lydie (9046) </t>
  </si>
  <si>
    <t xml:space="preserve">PRESLE Evelyne (4662) </t>
  </si>
  <si>
    <t xml:space="preserve">PREVOST Monique (4695) </t>
  </si>
  <si>
    <t xml:space="preserve">PRIE Françoise (9110) </t>
  </si>
  <si>
    <t xml:space="preserve">PRIE Liliane (3959) </t>
  </si>
  <si>
    <t xml:space="preserve">PRIER Irène (390) </t>
  </si>
  <si>
    <t xml:space="preserve">PRIET Suzanne (1104) </t>
  </si>
  <si>
    <t xml:space="preserve">PRIGENT Odette (306) </t>
  </si>
  <si>
    <t xml:space="preserve">PRIGENT Simone (241) </t>
  </si>
  <si>
    <t xml:space="preserve">PRIOL Claudine (1529) </t>
  </si>
  <si>
    <t xml:space="preserve">PRIOL Madeleine (1133) </t>
  </si>
  <si>
    <t xml:space="preserve">PROBERT Linda (4820) </t>
  </si>
  <si>
    <t>PRODE Annick (3405) abs</t>
  </si>
  <si>
    <t xml:space="preserve">PROFFIT Eric (4547) </t>
  </si>
  <si>
    <t xml:space="preserve">PROPICE Suzanne (1035) </t>
  </si>
  <si>
    <t>PROUST Joëlle (3225) abs</t>
  </si>
  <si>
    <t>PROUST Marie (503) abs</t>
  </si>
  <si>
    <t xml:space="preserve">PROUST Michel (4515) </t>
  </si>
  <si>
    <t>PROUST Paul Henri (3226) abs</t>
  </si>
  <si>
    <t>PROUST René (640) abs</t>
  </si>
  <si>
    <t xml:space="preserve">PROUTEAU Catherine (3627) </t>
  </si>
  <si>
    <t xml:space="preserve">PROVOST Thierry (4935) </t>
  </si>
  <si>
    <t xml:space="preserve">PRUD'HOMME Alain (1876) </t>
  </si>
  <si>
    <t xml:space="preserve">PRUD'HOMME Denise (1945) </t>
  </si>
  <si>
    <t xml:space="preserve">PUILLEN Colette (3373) </t>
  </si>
  <si>
    <t xml:space="preserve">QUELARD Michelle (4732) </t>
  </si>
  <si>
    <t xml:space="preserve">QUELEN Annie (881) </t>
  </si>
  <si>
    <t>QUEMARD Marie Annick (307) abs</t>
  </si>
  <si>
    <t xml:space="preserve">QUEMENEUR Francis (1562) </t>
  </si>
  <si>
    <t xml:space="preserve">QUEMENEUR Marie Françoise (1565) </t>
  </si>
  <si>
    <t>QUENEUDEC-COATANEA Odette (225) abs</t>
  </si>
  <si>
    <t xml:space="preserve">QUERE Jean-Claude (298) </t>
  </si>
  <si>
    <t xml:space="preserve">QUERE Marie-Hélène (1287) </t>
  </si>
  <si>
    <t xml:space="preserve">QUERREC FOURNEL Danielle (4514) </t>
  </si>
  <si>
    <t xml:space="preserve">QUIGNON Martine (4540) </t>
  </si>
  <si>
    <t xml:space="preserve">QUILICI Monique (1958) </t>
  </si>
  <si>
    <t xml:space="preserve">QUINQUIS Dany (4212) </t>
  </si>
  <si>
    <t xml:space="preserve">QUINTIN Evelyne (4458) </t>
  </si>
  <si>
    <t xml:space="preserve">QUINTIN Patrice (9122) </t>
  </si>
  <si>
    <t xml:space="preserve">QUINTON Maryvonne (1191) </t>
  </si>
  <si>
    <t xml:space="preserve">RABALLAND Marie-Paule (74) </t>
  </si>
  <si>
    <t xml:space="preserve">RABALLAND Michel (9002) </t>
  </si>
  <si>
    <t>RABAY Thérèse (3145) abs</t>
  </si>
  <si>
    <t>RABOIN Didier (291) abs</t>
  </si>
  <si>
    <t xml:space="preserve">RABU André (399) </t>
  </si>
  <si>
    <t xml:space="preserve">RABU Dominique (950) </t>
  </si>
  <si>
    <t xml:space="preserve">RACAPE Christine (4213) </t>
  </si>
  <si>
    <t xml:space="preserve">RADE Claudine (504) </t>
  </si>
  <si>
    <t xml:space="preserve">RADE Gérard (500) </t>
  </si>
  <si>
    <t xml:space="preserve">RADENEN Annick (9071) </t>
  </si>
  <si>
    <t xml:space="preserve">RADIGOIS Jean-Paul (167) </t>
  </si>
  <si>
    <t xml:space="preserve">RADIN MARYSE (9011) </t>
  </si>
  <si>
    <t xml:space="preserve">RAËDERSTOERFFER Danielle (3112) </t>
  </si>
  <si>
    <t xml:space="preserve">RAËDERSTOERFFER Paule (1268) </t>
  </si>
  <si>
    <t xml:space="preserve">RAFFIN Gérard (617) </t>
  </si>
  <si>
    <t xml:space="preserve">RAFFRE Maryline (9115) </t>
  </si>
  <si>
    <t xml:space="preserve">RAGUENEAU Gilles (4851) </t>
  </si>
  <si>
    <t xml:space="preserve">RAGUENEAU Marie-Annick (1760) </t>
  </si>
  <si>
    <t>RAILLARD Noëlle (9025) abs</t>
  </si>
  <si>
    <t xml:space="preserve">RAMBAUD Sylvie (4933) </t>
  </si>
  <si>
    <t xml:space="preserve">RAMIREZ Jean-Luc (4680) </t>
  </si>
  <si>
    <t>RAPETTI Danielle (1242) abs</t>
  </si>
  <si>
    <t xml:space="preserve">RAPIN Chantal (814) </t>
  </si>
  <si>
    <t xml:space="preserve">RASENDRASON Laure (3910) </t>
  </si>
  <si>
    <t xml:space="preserve">RASENDRASON Olivier (3909) </t>
  </si>
  <si>
    <t xml:space="preserve">RAUD ETIENNE Corinne (4585) </t>
  </si>
  <si>
    <t xml:space="preserve">RAULIC Martine (4572) </t>
  </si>
  <si>
    <t xml:space="preserve">RAULT Christian (4882) </t>
  </si>
  <si>
    <t xml:space="preserve">RAULT Jeanine (4883) </t>
  </si>
  <si>
    <t>RAULT Madeleine (4014) abs</t>
  </si>
  <si>
    <t xml:space="preserve">RAUSCH Colette (4061) </t>
  </si>
  <si>
    <t xml:space="preserve">RAVAILLE Micheline (4692) </t>
  </si>
  <si>
    <t xml:space="preserve">RAVAUT Jacques (3130) </t>
  </si>
  <si>
    <t xml:space="preserve">RAVAZÉ Evelyne (813) </t>
  </si>
  <si>
    <t xml:space="preserve">RAVELINGHIEN Chantal (197) </t>
  </si>
  <si>
    <t xml:space="preserve">RAYBAUD Christiane (1951) </t>
  </si>
  <si>
    <t xml:space="preserve">RAYEZ Servane (4888) </t>
  </si>
  <si>
    <t>RAYNAUD Maurice (9111) abs</t>
  </si>
  <si>
    <t xml:space="preserve">REDOR Marie Christine (1274) </t>
  </si>
  <si>
    <t>REGARDIN Hélène (470) abs</t>
  </si>
  <si>
    <t xml:space="preserve">REGARDIN Jean Claude (462) </t>
  </si>
  <si>
    <t xml:space="preserve">REGARDIN Marie-France (942) </t>
  </si>
  <si>
    <t xml:space="preserve">REGARDIN Michel (242) </t>
  </si>
  <si>
    <t xml:space="preserve">REGNY Denise (4333) </t>
  </si>
  <si>
    <t xml:space="preserve">REICHERT Erhard (804) </t>
  </si>
  <si>
    <t xml:space="preserve">RENAUD Dominique (4907) </t>
  </si>
  <si>
    <t xml:space="preserve">RENAUD Dominique / Jacqueline (3408) </t>
  </si>
  <si>
    <t xml:space="preserve">RENAUD Josselyne (186) </t>
  </si>
  <si>
    <t xml:space="preserve">RENAUDINEAU Colette (807) </t>
  </si>
  <si>
    <t>RENAUDINEAU Gilles (4130) abs</t>
  </si>
  <si>
    <t xml:space="preserve">RENAULT Michel (1901) </t>
  </si>
  <si>
    <t xml:space="preserve">RENONDINEAU Jean (4720) </t>
  </si>
  <si>
    <t xml:space="preserve">RENONDINEAU Monique (4719) </t>
  </si>
  <si>
    <t xml:space="preserve">RENOU Thérèse (1307) </t>
  </si>
  <si>
    <t xml:space="preserve">RENOU Yvette (3964) </t>
  </si>
  <si>
    <t xml:space="preserve">RESANO Lydie (4750) </t>
  </si>
  <si>
    <t>RESSAYRE Arlette (9047) abs</t>
  </si>
  <si>
    <t xml:space="preserve">RETIERE Janine (986) </t>
  </si>
  <si>
    <t xml:space="preserve">RETIERE Jean-Yves (709) </t>
  </si>
  <si>
    <t>REUMONT Jacques (4237) abs</t>
  </si>
  <si>
    <t xml:space="preserve">RICHARD Marie Claire (798) </t>
  </si>
  <si>
    <t xml:space="preserve">RICHARD Marie France (3223) </t>
  </si>
  <si>
    <t xml:space="preserve">RICHARD Olivier (376) </t>
  </si>
  <si>
    <t xml:space="preserve">RICHARD Renée (147) </t>
  </si>
  <si>
    <t xml:space="preserve">RICHARDEAU Martine (9083) </t>
  </si>
  <si>
    <t xml:space="preserve">RICHET Marie Claude (1015) </t>
  </si>
  <si>
    <t xml:space="preserve">RICHEUX Rachel (3009) </t>
  </si>
  <si>
    <t xml:space="preserve">RICORDAY Madeleine (4485) </t>
  </si>
  <si>
    <t xml:space="preserve">RICORDEL Léone (4433) </t>
  </si>
  <si>
    <t xml:space="preserve">RICORDEL Martine (1719) </t>
  </si>
  <si>
    <t xml:space="preserve">RIDEL Nicole (207) </t>
  </si>
  <si>
    <t xml:space="preserve">RIET Denise (1695) </t>
  </si>
  <si>
    <t>RIGNAULT Geneviève (101) abs</t>
  </si>
  <si>
    <t>RIGNAULT Michel (1148) abs</t>
  </si>
  <si>
    <t>RIO Claudine (4437) abs</t>
  </si>
  <si>
    <t xml:space="preserve">RIO Jacqueline (1425) </t>
  </si>
  <si>
    <t xml:space="preserve">RIO Pascale (603) </t>
  </si>
  <si>
    <t xml:space="preserve">RIPAULT Michel (9033) </t>
  </si>
  <si>
    <t xml:space="preserve">RIQUET Catherine (1377) </t>
  </si>
  <si>
    <t xml:space="preserve">RIVAL Marie Françoise (83) </t>
  </si>
  <si>
    <t xml:space="preserve">RIVAL Michel (1750) </t>
  </si>
  <si>
    <t xml:space="preserve">RIVALANT ANNIE (4659) </t>
  </si>
  <si>
    <t xml:space="preserve">RIVALLAIN Armel (72) </t>
  </si>
  <si>
    <t>RIVALLAIN Gilberte (76) abs</t>
  </si>
  <si>
    <t xml:space="preserve">RIVE Monique (3062) </t>
  </si>
  <si>
    <t xml:space="preserve">RIVIERE Nicole (1414) </t>
  </si>
  <si>
    <t xml:space="preserve">ROBELET Claudine (1787) </t>
  </si>
  <si>
    <t xml:space="preserve">ROBERT Isabelle (4821) </t>
  </si>
  <si>
    <t>ROBERT Jacqueline (781) abs</t>
  </si>
  <si>
    <t>ROBERT Marc (1583) abs</t>
  </si>
  <si>
    <t xml:space="preserve">ROBIN André (4206) </t>
  </si>
  <si>
    <t xml:space="preserve">ROBIN Christine (1433) </t>
  </si>
  <si>
    <t xml:space="preserve">ROBIN Dominique (4667) </t>
  </si>
  <si>
    <t xml:space="preserve">ROBIN Jean Pierre (1664) </t>
  </si>
  <si>
    <t xml:space="preserve">ROBIN Jocelyne (4205) </t>
  </si>
  <si>
    <t xml:space="preserve">ROBIN JUDEAUX Thérèse (2034) </t>
  </si>
  <si>
    <t xml:space="preserve">ROBIN René (3114) </t>
  </si>
  <si>
    <t>ROBINEAU Christian (3825) abs</t>
  </si>
  <si>
    <t xml:space="preserve">ROBION Anne (1301) </t>
  </si>
  <si>
    <t xml:space="preserve">ROBIQUET Edwige (9085) </t>
  </si>
  <si>
    <t xml:space="preserve">ROCH Jean-Pierre (4945) </t>
  </si>
  <si>
    <t>ROCHEDEREUX  Evelyne  (9016) abs</t>
  </si>
  <si>
    <t xml:space="preserve">ROCHEFORT Monique (4748) </t>
  </si>
  <si>
    <t xml:space="preserve">ROCHETTE Anne Marie (1993) </t>
  </si>
  <si>
    <t xml:space="preserve">ROCHETTE Jean-Luc (3444) </t>
  </si>
  <si>
    <t xml:space="preserve">ROCU Françoise (1139) </t>
  </si>
  <si>
    <t xml:space="preserve">ROELENS Didier (1192) </t>
  </si>
  <si>
    <t xml:space="preserve">ROELENS Edith (1204) </t>
  </si>
  <si>
    <t>ROGER Nicole (826) abs</t>
  </si>
  <si>
    <t>ROGER Pierre (830) abs</t>
  </si>
  <si>
    <t xml:space="preserve">ROINSARD-JUGE Roselyne (4018) </t>
  </si>
  <si>
    <t xml:space="preserve">ROLAND Adjika (1431) </t>
  </si>
  <si>
    <t xml:space="preserve">ROLEE-HUOT Nicole (4041) </t>
  </si>
  <si>
    <t xml:space="preserve">ROLLAND Catherine (1356) </t>
  </si>
  <si>
    <t>ROLLAND Jean-Charles (4085) abs</t>
  </si>
  <si>
    <t>ROLLAND Marie-Françoise (4084) abs</t>
  </si>
  <si>
    <t xml:space="preserve">ROLLAND PASCALE (4655) </t>
  </si>
  <si>
    <t>ROLLIN Claude (3929) abs</t>
  </si>
  <si>
    <t>ROLLIN Claudie (3928) abs</t>
  </si>
  <si>
    <t xml:space="preserve">ROMAIN Jean-Marc (4852) </t>
  </si>
  <si>
    <t>ROME Madeleine (123) abs</t>
  </si>
  <si>
    <t>ROMS Anne-Marie (3998) abs</t>
  </si>
  <si>
    <t xml:space="preserve">RONCERAY Thérèse (3493) </t>
  </si>
  <si>
    <t>RONDINEAU Martine (543) abs</t>
  </si>
  <si>
    <t xml:space="preserve">ROPARS Ginette (4432) </t>
  </si>
  <si>
    <t>ROPERS Yvon (3744) abs</t>
  </si>
  <si>
    <t xml:space="preserve">ROTHOUX Marie-Thérèse (4755) </t>
  </si>
  <si>
    <t xml:space="preserve">ROUAUD Gabriel (3250) </t>
  </si>
  <si>
    <t xml:space="preserve">ROUAULT Marie-Hélène (1566) </t>
  </si>
  <si>
    <t xml:space="preserve">ROUBY Martine (1795) </t>
  </si>
  <si>
    <t xml:space="preserve">ROUÉ Christine (4563) </t>
  </si>
  <si>
    <t xml:space="preserve">ROUE Hervé (1234) </t>
  </si>
  <si>
    <t>ROUE Jean-Claude (3934) abs</t>
  </si>
  <si>
    <t>ROUE Marie-Cécilia (3885) abs</t>
  </si>
  <si>
    <t xml:space="preserve">ROUE Michèle (1059) </t>
  </si>
  <si>
    <t>ROUE Yannick (3884) abs</t>
  </si>
  <si>
    <t>ROUGE Catherine (3186) abs</t>
  </si>
  <si>
    <t>ROUGE Patrick (1790) abs</t>
  </si>
  <si>
    <t xml:space="preserve">ROUILLE Marie-Béatrice (9113) </t>
  </si>
  <si>
    <t xml:space="preserve">ROUL Yves (1227) </t>
  </si>
  <si>
    <t xml:space="preserve">ROULLAND Anne (3737) </t>
  </si>
  <si>
    <t xml:space="preserve">ROUSSAY Patricia (1909) </t>
  </si>
  <si>
    <t xml:space="preserve">ROUSSE CHARIER Suzanne (4808) </t>
  </si>
  <si>
    <t xml:space="preserve">ROUSSEAU Geneviève (635) </t>
  </si>
  <si>
    <t xml:space="preserve">ROUSSEAU Gilles (4249) </t>
  </si>
  <si>
    <t xml:space="preserve">ROUSSEAU Janine (3094) </t>
  </si>
  <si>
    <t xml:space="preserve">ROUSSEAU Jean-Michel (9054) </t>
  </si>
  <si>
    <t>ROUSSEAU Josette (1947) abs</t>
  </si>
  <si>
    <t xml:space="preserve">ROUSSEAU Nadine (4266) </t>
  </si>
  <si>
    <t xml:space="preserve">ROUSSEAU Odile (4402) </t>
  </si>
  <si>
    <t>ROUSSEAU Yveline (3968) abs</t>
  </si>
  <si>
    <t xml:space="preserve">ROUSSEL Joelle (4536) </t>
  </si>
  <si>
    <t xml:space="preserve">ROUSSEL Michel (4106) </t>
  </si>
  <si>
    <t xml:space="preserve">ROUSSELIN-GALLAIS Danielle (4280) </t>
  </si>
  <si>
    <t xml:space="preserve">ROUX Bernadette (3854) </t>
  </si>
  <si>
    <t xml:space="preserve">ROUX Michel (3855) </t>
  </si>
  <si>
    <t>ROUXEL Alain (4229) abs</t>
  </si>
  <si>
    <t>ROUXEL Marie-Claude (4228) abs</t>
  </si>
  <si>
    <t xml:space="preserve">ROUZAUD Marie Claire (433) </t>
  </si>
  <si>
    <t>ROY Catherine (420) abs</t>
  </si>
  <si>
    <t xml:space="preserve">ROY Geneviève (3107) </t>
  </si>
  <si>
    <t xml:space="preserve">ROZIER Jeanne (4920) </t>
  </si>
  <si>
    <t>ROZIER Yves (1362) abs</t>
  </si>
  <si>
    <t xml:space="preserve">RUETSY Gyslaine (4095) </t>
  </si>
  <si>
    <t xml:space="preserve">RUFFAULT Corine (3236) </t>
  </si>
  <si>
    <t xml:space="preserve">SABATIER Alain (4096) </t>
  </si>
  <si>
    <t xml:space="preserve">SABATON Catherine (3801) </t>
  </si>
  <si>
    <t xml:space="preserve">SACHOT Marie-Thérèse (285) </t>
  </si>
  <si>
    <t>SADDIER Sylvie (4031) abs</t>
  </si>
  <si>
    <t>SAGORIN Ghislaine (53) abs</t>
  </si>
  <si>
    <t>SAGOT Monique (4049) abs</t>
  </si>
  <si>
    <t xml:space="preserve">SAIDI Arlette (3498) </t>
  </si>
  <si>
    <t>SAILLIER Jean Claude (1040) abs</t>
  </si>
  <si>
    <t xml:space="preserve">SALBA Sylvia (1520) </t>
  </si>
  <si>
    <t xml:space="preserve">SALLENAVE Annick (1096) </t>
  </si>
  <si>
    <t xml:space="preserve">SALLENAVE Guy (1097) </t>
  </si>
  <si>
    <t>SALMON Annie (4332) abs</t>
  </si>
  <si>
    <t xml:space="preserve">SALMON Catherine (885) </t>
  </si>
  <si>
    <t>SALMON Marie-Thérèse (3651) abs</t>
  </si>
  <si>
    <t>SALOMON François (3348) abs</t>
  </si>
  <si>
    <t>SALOMON Yvonne (3350) abs</t>
  </si>
  <si>
    <t>SALTET Sylvie (4078) abs</t>
  </si>
  <si>
    <t>SAMSON Dominique (3863) abs</t>
  </si>
  <si>
    <t>SAMSON Jocelyne (1792) abs</t>
  </si>
  <si>
    <t>SANCEREAU Gilles (3822) abs</t>
  </si>
  <si>
    <t>SANSEAU Marcel (9133) abs</t>
  </si>
  <si>
    <t>SANSEAU Nicole (9134) abs</t>
  </si>
  <si>
    <t xml:space="preserve">SANSOUCY René (610) </t>
  </si>
  <si>
    <t xml:space="preserve">SANSOUCY Yvette (608) </t>
  </si>
  <si>
    <t>SANTINI Guy (4275) abs</t>
  </si>
  <si>
    <t>SANTINI Nadine (4274) abs</t>
  </si>
  <si>
    <t xml:space="preserve">SARAZIN Jean-Pierre (215) </t>
  </si>
  <si>
    <t xml:space="preserve">SARLAT Claudine (988) </t>
  </si>
  <si>
    <t xml:space="preserve">SARRAZIN Geneviève (1240) </t>
  </si>
  <si>
    <t xml:space="preserve">SASSO ELISABETH (4926) </t>
  </si>
  <si>
    <t xml:space="preserve">SAUGET Elisabeth (1518) </t>
  </si>
  <si>
    <t xml:space="preserve">SAUVAGE Lyliane (3682) </t>
  </si>
  <si>
    <t xml:space="preserve">SAUVAGE Monique (134) </t>
  </si>
  <si>
    <t xml:space="preserve">SAUVOUREL Catherine (3950) </t>
  </si>
  <si>
    <t>SAVINA Josiane (3234) abs</t>
  </si>
  <si>
    <t>SAVOLDELLI Jacqueline (1389) abs</t>
  </si>
  <si>
    <t>SCHEINKMANN Alain (4321) abs</t>
  </si>
  <si>
    <t xml:space="preserve">SCHEINKMANN Elizabeth (4320) </t>
  </si>
  <si>
    <t xml:space="preserve">SCHLUMPF Anne Marie (980) </t>
  </si>
  <si>
    <t xml:space="preserve">SCHLUMPF Jean Pierre (983) </t>
  </si>
  <si>
    <t xml:space="preserve">SCHMITTER Marcel (1934) </t>
  </si>
  <si>
    <t xml:space="preserve">SCHMITTER Yvette (79) </t>
  </si>
  <si>
    <t xml:space="preserve">SCHOLFIELD Brigitte (1173) </t>
  </si>
  <si>
    <t xml:space="preserve">SCHWEITZER Annick (4292) </t>
  </si>
  <si>
    <t xml:space="preserve">SCORDIA Bernard (4427) </t>
  </si>
  <si>
    <t>SCORDIA Colette (4446) abs</t>
  </si>
  <si>
    <t xml:space="preserve">SCORDIA JOCELYNE (4769) </t>
  </si>
  <si>
    <t xml:space="preserve">SEBILLET Sylvie (4830) </t>
  </si>
  <si>
    <t>SEGUIN Jaqueline (3961) abs</t>
  </si>
  <si>
    <t xml:space="preserve">SEGUIN Josette (103) </t>
  </si>
  <si>
    <t xml:space="preserve">SEGUINEAU Joelle (375) </t>
  </si>
  <si>
    <t>SEIGNEURIE Nadine (287) abs</t>
  </si>
  <si>
    <t>SEIGNEURIN Blanche (4265) abs</t>
  </si>
  <si>
    <t>SELLIER Janine (3994) abs</t>
  </si>
  <si>
    <t xml:space="preserve">SEMICHON Véronique (4822) </t>
  </si>
  <si>
    <t xml:space="preserve">SÉNAGE Maryvonne (1962) </t>
  </si>
  <si>
    <t xml:space="preserve">SENARD Janine (1851) </t>
  </si>
  <si>
    <t xml:space="preserve">SERENNES Michèle (4853) </t>
  </si>
  <si>
    <t xml:space="preserve">SERRE Eliane (9100) </t>
  </si>
  <si>
    <t xml:space="preserve">SERRE Viviane (3703) </t>
  </si>
  <si>
    <t>SEZNEC Jean-Claude (1340) abs</t>
  </si>
  <si>
    <t xml:space="preserve">SIADOUS Suzanne (1556) </t>
  </si>
  <si>
    <t xml:space="preserve">SILLIAU Marie Christine (3859) </t>
  </si>
  <si>
    <t xml:space="preserve">SILVESTRI Paulette (3802) </t>
  </si>
  <si>
    <t xml:space="preserve">SIMON Annick (385) </t>
  </si>
  <si>
    <t>SIMON Chantal (9001) abs</t>
  </si>
  <si>
    <t>SIMON Chrsitine (4472) abs</t>
  </si>
  <si>
    <t>SIMON Huguette (468) abs</t>
  </si>
  <si>
    <t xml:space="preserve">SIMON Marie France (1571) </t>
  </si>
  <si>
    <t>SIMON Sylvie (3670) abs</t>
  </si>
  <si>
    <t xml:space="preserve">SIMON Yvonne (4535) </t>
  </si>
  <si>
    <t xml:space="preserve">SIRET Philippe (4474) </t>
  </si>
  <si>
    <t xml:space="preserve">SIROT Yamina (4546) </t>
  </si>
  <si>
    <t xml:space="preserve">SOLERE Brigitte (4552) </t>
  </si>
  <si>
    <t xml:space="preserve">SOMSON Nicole (1527) </t>
  </si>
  <si>
    <t xml:space="preserve">SOMVEILLE Alain (4730) </t>
  </si>
  <si>
    <t>SOREL François (3241) abs</t>
  </si>
  <si>
    <t>SOREL Monique (374) abs</t>
  </si>
  <si>
    <t xml:space="preserve">SORIA Jacqueline (1427) </t>
  </si>
  <si>
    <t xml:space="preserve">SOUCHET Sylvie (4771) </t>
  </si>
  <si>
    <t xml:space="preserve">SOUCHET-BELLIOT Armelle (3537) </t>
  </si>
  <si>
    <t xml:space="preserve">SOULARD Annick (3508) </t>
  </si>
  <si>
    <t xml:space="preserve">SOURD Chantal (4657) </t>
  </si>
  <si>
    <t xml:space="preserve">SOURIMANT Gaël (4284) </t>
  </si>
  <si>
    <t>SOVRANO Naima (3018) abs</t>
  </si>
  <si>
    <t>SPENNEL Simone (4331) abs</t>
  </si>
  <si>
    <t xml:space="preserve">SPONEM Sylvie (3244) </t>
  </si>
  <si>
    <t xml:space="preserve">STACHURA Margot (1197) </t>
  </si>
  <si>
    <t>STAENTZEL Martine (1117) abs</t>
  </si>
  <si>
    <t xml:space="preserve">STAM Brigitte (1004) </t>
  </si>
  <si>
    <t xml:space="preserve">STAM Carel (9079) </t>
  </si>
  <si>
    <t>STARKE Françoise (4394) abs</t>
  </si>
  <si>
    <t>STARKE Guy (4395) abs</t>
  </si>
  <si>
    <t>STEFANUTTI Catherine (4430) abs</t>
  </si>
  <si>
    <t xml:space="preserve">STELLA Monique (2020) </t>
  </si>
  <si>
    <t xml:space="preserve">STERIN Emmanuel (4103) </t>
  </si>
  <si>
    <t xml:space="preserve">SUAUDEAU Martine (3466) </t>
  </si>
  <si>
    <t>SUBILEAU Jeanne-Chantal (571) abs</t>
  </si>
  <si>
    <t xml:space="preserve">SUBILEAU Michelle (990) </t>
  </si>
  <si>
    <t>SWILDENS Anne Marie (3828) abs</t>
  </si>
  <si>
    <t>SWILDENS Peter (4066) abs</t>
  </si>
  <si>
    <t xml:space="preserve">SZKIEL Elizabteh (4120) </t>
  </si>
  <si>
    <t xml:space="preserve">TACHON Marc (4216) </t>
  </si>
  <si>
    <t xml:space="preserve">TAILLEPIED Brigitte (3856) </t>
  </si>
  <si>
    <t>TAILLEPIED Christian (4037) abs</t>
  </si>
  <si>
    <t xml:space="preserve">TALAGAS Luc (9081) </t>
  </si>
  <si>
    <t xml:space="preserve">TALAGAS Nicole (9082) </t>
  </si>
  <si>
    <t xml:space="preserve">TALLE Jean-Claude (4361) </t>
  </si>
  <si>
    <t xml:space="preserve">TALLE Joëlle (3541) </t>
  </si>
  <si>
    <t xml:space="preserve">TALNEAU Dominique (3495) </t>
  </si>
  <si>
    <t xml:space="preserve">TALNEAU Françoise (4531) </t>
  </si>
  <si>
    <t>TALOUR Bernard (9124) abs</t>
  </si>
  <si>
    <t xml:space="preserve">TANGUY Dominique (9107) </t>
  </si>
  <si>
    <t xml:space="preserve">TANGUY Geneviève (3454) </t>
  </si>
  <si>
    <t xml:space="preserve">TANGUY Marie-Thérèse (4089) </t>
  </si>
  <si>
    <t xml:space="preserve">TANNIOU Jeanne (549) </t>
  </si>
  <si>
    <t xml:space="preserve">TANNIOU Yvette (759) </t>
  </si>
  <si>
    <t xml:space="preserve">TAPOL Jean-Louis (4567) </t>
  </si>
  <si>
    <t xml:space="preserve">TAPOL Laure (4566) </t>
  </si>
  <si>
    <t xml:space="preserve">TARDIEU-MAGNIN Corinne (3389) </t>
  </si>
  <si>
    <t xml:space="preserve">TARQUINJ Michèle (1563) </t>
  </si>
  <si>
    <t>TARZE Pierre (9045) abs</t>
  </si>
  <si>
    <t xml:space="preserve">TASSART CREPIN Edith (9034) </t>
  </si>
  <si>
    <t xml:space="preserve">TASSEL Christiane (767) </t>
  </si>
  <si>
    <t xml:space="preserve">TASSEL Marc (644) </t>
  </si>
  <si>
    <t>TATARD Albert (1627) abs</t>
  </si>
  <si>
    <t xml:space="preserve">TCHENG-MEHAT Annie (4824) </t>
  </si>
  <si>
    <t xml:space="preserve">TEDESCHI Antoine (1815) </t>
  </si>
  <si>
    <t xml:space="preserve">TEDESCHI Chantal (951) </t>
  </si>
  <si>
    <t>TEFFO Jean (105) abs</t>
  </si>
  <si>
    <t xml:space="preserve">TERRIEN Geneviève (336) </t>
  </si>
  <si>
    <t xml:space="preserve">TERRIEN Léone (1334) </t>
  </si>
  <si>
    <t xml:space="preserve">TERRIEN Madeleine (3694) </t>
  </si>
  <si>
    <t>TERRIENNE Yves (9049) abs</t>
  </si>
  <si>
    <t xml:space="preserve">TESSIER Catherine (3686) </t>
  </si>
  <si>
    <t>TESSIER Christiane (313) abs</t>
  </si>
  <si>
    <t>TESSIER Jacqueline (9087) abs</t>
  </si>
  <si>
    <t>TESSIERES Martine (469) abs</t>
  </si>
  <si>
    <t xml:space="preserve">TESTARD Marcelle (1822) </t>
  </si>
  <si>
    <t xml:space="preserve">THÉBEAUD Marie-Noëlle (9020) </t>
  </si>
  <si>
    <t xml:space="preserve">THEDREZ Elisabeth (3085) </t>
  </si>
  <si>
    <t xml:space="preserve">THEODET Marie Françoise (506) </t>
  </si>
  <si>
    <t xml:space="preserve">THIARD Denis (4544) </t>
  </si>
  <si>
    <t xml:space="preserve">THIARD Monique (4545) </t>
  </si>
  <si>
    <t xml:space="preserve">THILLET Gisèle (1809) </t>
  </si>
  <si>
    <t xml:space="preserve">THIREAU Christiane (40) </t>
  </si>
  <si>
    <t xml:space="preserve">THIRIET Bénédicte (4571) </t>
  </si>
  <si>
    <t xml:space="preserve">THIRIET René (4576) </t>
  </si>
  <si>
    <t xml:space="preserve">THOMAS Annick (1898) </t>
  </si>
  <si>
    <t>THOMAS Carine (4315) abs</t>
  </si>
  <si>
    <t>THOMAS Christine (4097) abs</t>
  </si>
  <si>
    <t>THOMAS Daniel (9051) abs</t>
  </si>
  <si>
    <t xml:space="preserve">THOMAS Evelyne (4871) </t>
  </si>
  <si>
    <t xml:space="preserve">THOMAS Martine (4557) </t>
  </si>
  <si>
    <t xml:space="preserve">THOMAS Monique (906) </t>
  </si>
  <si>
    <t xml:space="preserve">THOMAS Paulette (126) </t>
  </si>
  <si>
    <t>THOMAS Pierre (574) abs</t>
  </si>
  <si>
    <t xml:space="preserve">THOMAS Pierrette (297) </t>
  </si>
  <si>
    <t xml:space="preserve">THOMAS Yvonne (1312) </t>
  </si>
  <si>
    <t xml:space="preserve">THOMAZO Danièle (573) </t>
  </si>
  <si>
    <t>THOMERE Yann (9042) abs</t>
  </si>
  <si>
    <t xml:space="preserve">THUAU Annick (3479) </t>
  </si>
  <si>
    <t xml:space="preserve">THUAU Xavier (3480) </t>
  </si>
  <si>
    <t xml:space="preserve">THUAUD Jacqueline (1554) </t>
  </si>
  <si>
    <t xml:space="preserve">THUAULT Maryvonne (4854) </t>
  </si>
  <si>
    <t xml:space="preserve">THUILLIER Daniel (1799) </t>
  </si>
  <si>
    <t xml:space="preserve">THURET-YEURC'H Evelyne (3377) </t>
  </si>
  <si>
    <t>THURIET  Anne-Marie (9017) abs</t>
  </si>
  <si>
    <t xml:space="preserve">TILLET Bernard (9086) </t>
  </si>
  <si>
    <t xml:space="preserve">TILLET Michèle (3838) </t>
  </si>
  <si>
    <t>TIMON Maryvonne (9050) abs</t>
  </si>
  <si>
    <t xml:space="preserve">TINGUY Claudine (845) </t>
  </si>
  <si>
    <t xml:space="preserve">TIPE Maryse (31) </t>
  </si>
  <si>
    <t xml:space="preserve">TIRET Colette (1047) </t>
  </si>
  <si>
    <t>TISSEYRE Evelyne (362) abs</t>
  </si>
  <si>
    <t xml:space="preserve">TISSIER Christine (4825) </t>
  </si>
  <si>
    <t xml:space="preserve">TIXIER Odette (4492) </t>
  </si>
  <si>
    <t xml:space="preserve">TORZEC Francine (4855) </t>
  </si>
  <si>
    <t xml:space="preserve">TORZEC Marie anne (4698) </t>
  </si>
  <si>
    <t>TOUGNAUD Bruno (4257) abs</t>
  </si>
  <si>
    <t xml:space="preserve">TOUPIN Line (4634) </t>
  </si>
  <si>
    <t xml:space="preserve">TOURON Jacqueline (1143) </t>
  </si>
  <si>
    <t xml:space="preserve">TOUSSAINT Marie Claire (3639) </t>
  </si>
  <si>
    <t xml:space="preserve">TOUTAIN Daniel (569) </t>
  </si>
  <si>
    <t xml:space="preserve">TOUTAIN Danièle (3245) </t>
  </si>
  <si>
    <t xml:space="preserve">TOUX Nicole (1796) </t>
  </si>
  <si>
    <t xml:space="preserve">TOUZARD Catherine (1895) </t>
  </si>
  <si>
    <t xml:space="preserve">TRANCHANT Françoise (3538) </t>
  </si>
  <si>
    <t>TRAPU Chantal (4366) abs</t>
  </si>
  <si>
    <t xml:space="preserve">TRELCAT Brigitte (4826) </t>
  </si>
  <si>
    <t xml:space="preserve">TREMANT Marie-Madeleine (676) </t>
  </si>
  <si>
    <t xml:space="preserve">TREMAUDEUX Marie-Bernadette (3066) </t>
  </si>
  <si>
    <t xml:space="preserve">TREMAUDEUX Nicole (4919) </t>
  </si>
  <si>
    <t xml:space="preserve">TRÉMEAUX Yvette (4608) </t>
  </si>
  <si>
    <t xml:space="preserve">TREMEAUX-CHIBOUB Anne (9075) </t>
  </si>
  <si>
    <t>TRENET Sylvie (4017) abs</t>
  </si>
  <si>
    <t xml:space="preserve">TREPARD Pascale (4362) </t>
  </si>
  <si>
    <t xml:space="preserve">TRESGOTS Gérard (364) </t>
  </si>
  <si>
    <t xml:space="preserve">TRESSY Serge (1662) </t>
  </si>
  <si>
    <t xml:space="preserve">TREVARIN Suzanne (171) </t>
  </si>
  <si>
    <t xml:space="preserve">TRIBALLIER Luc (844) </t>
  </si>
  <si>
    <t xml:space="preserve">TRIBALLIER Lucette (849) </t>
  </si>
  <si>
    <t>TRICOIRE-GONTIER Marie-Annick (939) abs</t>
  </si>
  <si>
    <t>TRIMOREAU Jean Claude (1821) abs</t>
  </si>
  <si>
    <t xml:space="preserve">TRIMOREAU Marie thérèse (1824) </t>
  </si>
  <si>
    <t xml:space="preserve">TRIPON Bruno (4827) </t>
  </si>
  <si>
    <t xml:space="preserve">TRIPON Nelly (3115) </t>
  </si>
  <si>
    <t>TROFFIGUE Yves (3888) abs</t>
  </si>
  <si>
    <t xml:space="preserve">TROGET Marie-Noëlle (3564) </t>
  </si>
  <si>
    <t xml:space="preserve">TROUSSET Annie (4938) </t>
  </si>
  <si>
    <t xml:space="preserve">TUAL Joelle (66) </t>
  </si>
  <si>
    <t xml:space="preserve">TUAL Michel (82) </t>
  </si>
  <si>
    <t xml:space="preserve">TURPEAU Frédéric (4864) </t>
  </si>
  <si>
    <t>URBAIN Marie Lucie (3761) abs</t>
  </si>
  <si>
    <t xml:space="preserve">VACHER Marie Odile (1453) </t>
  </si>
  <si>
    <t xml:space="preserve">VAGASI Andras (4668) </t>
  </si>
  <si>
    <t>VAILLAND Catherine (3839) abs</t>
  </si>
  <si>
    <t xml:space="preserve">VAILLANT Martine Marie Thérèse (4694) </t>
  </si>
  <si>
    <t xml:space="preserve">VAILLANT Sylviane (890) </t>
  </si>
  <si>
    <t>VALANCE Charles (4359) abs</t>
  </si>
  <si>
    <t xml:space="preserve">VALENTIN Jane (1434) </t>
  </si>
  <si>
    <t xml:space="preserve">VALLEE Françoise (3407) </t>
  </si>
  <si>
    <t xml:space="preserve">VALLÉE Jocelyne (4619) </t>
  </si>
  <si>
    <t xml:space="preserve">VALLEE Philippe (3922) </t>
  </si>
  <si>
    <t xml:space="preserve">VALLEE Véronique (3908) </t>
  </si>
  <si>
    <t xml:space="preserve">VALLES Martine (3811) </t>
  </si>
  <si>
    <t xml:space="preserve">VALMONT Véronique (4693) </t>
  </si>
  <si>
    <t xml:space="preserve">VALTER Luc (3529) </t>
  </si>
  <si>
    <t>VAN DEN BROUCKE Maria Dolores (3717) abs</t>
  </si>
  <si>
    <t xml:space="preserve">VAN DEN BRUWAENE Anne Marie (542) </t>
  </si>
  <si>
    <t xml:space="preserve">VAN DIJL Hendrika (3887) </t>
  </si>
  <si>
    <t xml:space="preserve">VAN NOTSEL Gisèle (253) </t>
  </si>
  <si>
    <t xml:space="preserve">VAN PUTTEN Catherine (4880) </t>
  </si>
  <si>
    <t xml:space="preserve">VANIN Lucia (4125) </t>
  </si>
  <si>
    <t xml:space="preserve">VANNIER Gérard (3665) </t>
  </si>
  <si>
    <t xml:space="preserve">VANNIER Louis (1169) </t>
  </si>
  <si>
    <t xml:space="preserve">VANNIER Monique (3743) </t>
  </si>
  <si>
    <t xml:space="preserve">VANNIER Odile (1168) </t>
  </si>
  <si>
    <t>VARENNE Dominique (3805) abs</t>
  </si>
  <si>
    <t xml:space="preserve">VASQUEZ Pascale (4490) </t>
  </si>
  <si>
    <t xml:space="preserve">VASSEUR Paulette (1881) </t>
  </si>
  <si>
    <t xml:space="preserve">VAZQUEZ Damian (4497) </t>
  </si>
  <si>
    <t xml:space="preserve">VENISSEAU Sylvie (4728) </t>
  </si>
  <si>
    <t xml:space="preserve">VERCHAIN Yvette (3275) </t>
  </si>
  <si>
    <t>VERDIER Sandrine (3826) abs</t>
  </si>
  <si>
    <t xml:space="preserve">VERDYS Pierrette (4354) </t>
  </si>
  <si>
    <t xml:space="preserve">VERGER Brigitte (3876) </t>
  </si>
  <si>
    <t xml:space="preserve">VERNILLET Chantal (819) </t>
  </si>
  <si>
    <t xml:space="preserve">VERPOORT Alain (4612) </t>
  </si>
  <si>
    <t xml:space="preserve">VERRE BERNADETTE (4807) </t>
  </si>
  <si>
    <t xml:space="preserve">VERRY Martine (9080) </t>
  </si>
  <si>
    <t xml:space="preserve">VIA Pascale (940) </t>
  </si>
  <si>
    <t xml:space="preserve">VIAUD Monique (378) </t>
  </si>
  <si>
    <t xml:space="preserve">VIDAL LE CORRE Jeanne (4878) </t>
  </si>
  <si>
    <t xml:space="preserve">VIEILLE Bernadette (1789) </t>
  </si>
  <si>
    <t>VIET Pierre (4260) abs</t>
  </si>
  <si>
    <t xml:space="preserve">VIEUXGUET Christine (4726) </t>
  </si>
  <si>
    <t xml:space="preserve">VIEUXGUET Claude (4727) </t>
  </si>
  <si>
    <t xml:space="preserve">VIGARIE Michèle (4347) </t>
  </si>
  <si>
    <t xml:space="preserve">VIGNAU Jacques (1984) </t>
  </si>
  <si>
    <t>VIGNERON Martine (4108) abs</t>
  </si>
  <si>
    <t>VIGNOT Xavier (3861) abs</t>
  </si>
  <si>
    <t xml:space="preserve">VILAIN Monique (4507) </t>
  </si>
  <si>
    <t xml:space="preserve">VILAIN Patrick (2273) </t>
  </si>
  <si>
    <t xml:space="preserve">VILLAUMIE Sylviane (9060) </t>
  </si>
  <si>
    <t xml:space="preserve">VILLEGOUREIX Maryse (4829) </t>
  </si>
  <si>
    <t xml:space="preserve">VILLEGOUREIX Norbert (4828) </t>
  </si>
  <si>
    <t xml:space="preserve">VINAUGER Francis (1753) </t>
  </si>
  <si>
    <t xml:space="preserve">VINCE Andrée (1091) </t>
  </si>
  <si>
    <t xml:space="preserve">VINCE Annick (1819) </t>
  </si>
  <si>
    <t xml:space="preserve">VINCE Jean-Claude (3133) </t>
  </si>
  <si>
    <t xml:space="preserve">VINCENDEAU Jacques (4453) </t>
  </si>
  <si>
    <t>VINCIGUERRA Christian (4344) abs</t>
  </si>
  <si>
    <t>VINCIGUERRA Sylvie (4345) abs</t>
  </si>
  <si>
    <t>VIOLAIN Dominique (3510) abs</t>
  </si>
  <si>
    <t xml:space="preserve">VITEAU Danièle (3294) </t>
  </si>
  <si>
    <t>VITIGE Geneviève (3952) abs</t>
  </si>
  <si>
    <t>VOCAT Magali (9010) abs</t>
  </si>
  <si>
    <t xml:space="preserve">VOLARD Michelle (267) </t>
  </si>
  <si>
    <t xml:space="preserve">VOLETTE Evelyne (1221) </t>
  </si>
  <si>
    <t>VON KRAUSE Dominique (3533) abs</t>
  </si>
  <si>
    <t xml:space="preserve">VOSSART Noël (3044) </t>
  </si>
  <si>
    <t xml:space="preserve">VUILLEFROY DE SILLY Marie (3708) </t>
  </si>
  <si>
    <t xml:space="preserve">VUILLEFROY Marie Noelle (1499) </t>
  </si>
  <si>
    <t xml:space="preserve">WADOUX Martine (3505) </t>
  </si>
  <si>
    <t>WANTZ Odile (9052) abs</t>
  </si>
  <si>
    <t xml:space="preserve">WARGNIER William (1533) </t>
  </si>
  <si>
    <t xml:space="preserve">WEHRLE Florence (4582) </t>
  </si>
  <si>
    <t xml:space="preserve">WEIRICH Patrick (3559) </t>
  </si>
  <si>
    <t>WEISHAUPT ALVAREZ Jacqueline (4429) abs</t>
  </si>
  <si>
    <t xml:space="preserve">WENZEL Bernard (907) </t>
  </si>
  <si>
    <t xml:space="preserve">WIEST François (4764) </t>
  </si>
  <si>
    <t xml:space="preserve">WILFART Elisabeth (4904) </t>
  </si>
  <si>
    <t xml:space="preserve">WILFART Frank (4916) </t>
  </si>
  <si>
    <t>WILLERS Brigitte (4060) abs</t>
  </si>
  <si>
    <t xml:space="preserve">WINDELS-SORIN Sylvie (290) </t>
  </si>
  <si>
    <t xml:space="preserve">WINKA Mireille (3179) </t>
  </si>
  <si>
    <t xml:space="preserve">WITZ Marthe (589) </t>
  </si>
  <si>
    <t xml:space="preserve">WITZ Raymond (3083) </t>
  </si>
  <si>
    <t xml:space="preserve">WOILLEZ Chantal (1199) </t>
  </si>
  <si>
    <t xml:space="preserve">WOLINSKI Marcel (3124) </t>
  </si>
  <si>
    <t>WUSCHER Michèle (3786) abs</t>
  </si>
  <si>
    <t xml:space="preserve">YHUEL Christine (1164) </t>
  </si>
  <si>
    <t xml:space="preserve">YHUEL Xavier (933) </t>
  </si>
  <si>
    <t xml:space="preserve">YVIQUEL Yvette (4884) </t>
  </si>
  <si>
    <t xml:space="preserve">ZAPOUNIDIS CHRISTINE (4595) </t>
  </si>
  <si>
    <t>ZATTI Véronique (3773) abs</t>
  </si>
  <si>
    <t xml:space="preserve">ZEDDA Catherine (3072) </t>
  </si>
  <si>
    <t xml:space="preserve">ZEDDA Jean-Claude (3073) </t>
  </si>
  <si>
    <t xml:space="preserve">ZONGHERO Martine (3092) </t>
  </si>
  <si>
    <t>Cours italien D0</t>
  </si>
  <si>
    <t>Cours italien D1</t>
  </si>
  <si>
    <t>Femmes &amp; peintres au XX</t>
  </si>
  <si>
    <t>Mary Cassatt</t>
  </si>
  <si>
    <t>Art contemporain</t>
  </si>
  <si>
    <t>Weimar en Allemagne</t>
  </si>
  <si>
    <t>Psychologie TP</t>
  </si>
  <si>
    <t>Psychologie TP2</t>
  </si>
  <si>
    <t>Lecture des images</t>
  </si>
  <si>
    <t>Offenbach</t>
  </si>
  <si>
    <t>Concert de Jazz</t>
  </si>
  <si>
    <t>Physique</t>
  </si>
  <si>
    <t>Peinture-dessin</t>
  </si>
  <si>
    <t>Yoga</t>
  </si>
  <si>
    <t>Théâtre</t>
  </si>
  <si>
    <t>Georges Sand</t>
  </si>
  <si>
    <t>Clémenceau</t>
  </si>
  <si>
    <t>Astronomie</t>
  </si>
  <si>
    <t>Fougères</t>
  </si>
  <si>
    <t>Ecosse 1</t>
  </si>
  <si>
    <t>Ecosse 2</t>
  </si>
  <si>
    <t>Birmanie 2</t>
  </si>
  <si>
    <t>Croisière sur le Rhône</t>
  </si>
  <si>
    <t>Bourges à Loches</t>
  </si>
  <si>
    <t>René-Guy Cadou</t>
  </si>
  <si>
    <t>Parc de Maulévrier</t>
  </si>
  <si>
    <t>Oenotourisme cru 2020</t>
  </si>
  <si>
    <t>Terra Botanica</t>
  </si>
  <si>
    <t>Rennes</t>
  </si>
  <si>
    <t>Lac de Grand-Lieu</t>
  </si>
  <si>
    <t>Cancale</t>
  </si>
  <si>
    <t>Lizio</t>
  </si>
  <si>
    <t>Dubaï - Abu Dhabi</t>
  </si>
  <si>
    <t>Bonjour l'ambiance</t>
  </si>
  <si>
    <t>Nuit du jazz</t>
  </si>
  <si>
    <t>LeGrandT</t>
  </si>
  <si>
    <t>Gym entretien</t>
  </si>
  <si>
    <t>Gym douce</t>
  </si>
  <si>
    <t>Gym aquatique</t>
  </si>
  <si>
    <t>Marche nordique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</si>
</sst>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€&quot;"/>
    <numFmt numFmtId="165" formatCode="0#&quot; &quot;##&quot; &quot;##&quot; &quot;##&quot; &quot;##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1"/>
      <name val="Arial"/>
      <family val="2"/>
    </font>
    <font>
      <b/>
      <sz val="12"/>
      <color rgb="FF0070C0"/>
      <name val="Arial"/>
      <family val="2"/>
    </font>
    <font>
      <sz val="10"/>
      <name val="Arial"/>
      <family val="2"/>
    </font>
    <font>
      <u/>
      <sz val="10"/>
      <name val="Calibri"/>
      <family val="2"/>
      <scheme val="minor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b/>
      <sz val="24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Tahoma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theme="8" tint="-0.24997711111789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6" fillId="0" borderId="0"/>
    <xf numFmtId="0" fontId="16" fillId="0" borderId="0"/>
  </cellStyleXfs>
  <cellXfs count="47">
    <xf numFmtId="0" fontId="0" fillId="0" borderId="0" xfId="0"/>
    <xf numFmtId="22" fontId="3" fillId="0" borderId="0" xfId="0" applyNumberFormat="1" applyFont="1" applyAlignment="1">
      <alignment vertical="center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22" fontId="5" fillId="0" borderId="0" xfId="0" applyNumberFormat="1" applyFont="1" applyAlignment="1">
      <alignment horizontal="left" vertical="center"/>
    </xf>
    <xf numFmtId="22" fontId="5" fillId="0" borderId="0" xfId="0" applyNumberFormat="1" applyFont="1" applyAlignment="1">
      <alignment vertical="center"/>
    </xf>
    <xf numFmtId="22" fontId="5" fillId="0" borderId="0" xfId="0" applyNumberFormat="1" applyFont="1" applyAlignment="1">
      <alignment horizontal="center" vertical="center"/>
    </xf>
    <xf numFmtId="22" fontId="6" fillId="0" borderId="0" xfId="1" applyNumberFormat="1" applyFont="1" applyAlignment="1" applyProtection="1">
      <alignment vertical="center"/>
    </xf>
    <xf numFmtId="22" fontId="2" fillId="0" borderId="0" xfId="1" applyNumberFormat="1" applyAlignment="1" applyProtection="1">
      <alignment vertical="center"/>
    </xf>
    <xf numFmtId="22" fontId="2" fillId="0" borderId="0" xfId="1" applyNumberFormat="1" applyAlignment="1" applyProtection="1">
      <alignment horizontal="left" vertical="center"/>
    </xf>
    <xf numFmtId="22" fontId="7" fillId="0" borderId="0" xfId="0" applyNumberFormat="1" applyFont="1" applyAlignment="1">
      <alignment horizontal="left" vertical="center"/>
    </xf>
    <xf numFmtId="22" fontId="8" fillId="0" borderId="0" xfId="0" applyNumberFormat="1" applyFont="1" applyAlignment="1">
      <alignment horizontal="right" vertical="center"/>
    </xf>
    <xf numFmtId="22" fontId="9" fillId="0" borderId="0" xfId="0" applyNumberFormat="1" applyFont="1" applyAlignment="1">
      <alignment horizontal="left" vertical="center"/>
    </xf>
    <xf numFmtId="22" fontId="10" fillId="0" borderId="0" xfId="0" applyNumberFormat="1" applyFont="1" applyAlignment="1">
      <alignment vertical="center"/>
    </xf>
    <xf numFmtId="164" fontId="10" fillId="0" borderId="0" xfId="0" applyNumberFormat="1" applyFont="1" applyAlignment="1">
      <alignment horizontal="right"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/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2" fillId="0" borderId="0" xfId="1" applyAlignment="1" applyProtection="1">
      <alignment horizontal="left"/>
    </xf>
    <xf numFmtId="0" fontId="15" fillId="0" borderId="0" xfId="0" applyFont="1" applyAlignment="1">
      <alignment horizontal="left"/>
    </xf>
    <xf numFmtId="164" fontId="17" fillId="0" borderId="0" xfId="2" applyNumberFormat="1" applyFont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8" fillId="3" borderId="1" xfId="2" applyFont="1" applyFill="1" applyBorder="1" applyAlignment="1">
      <alignment horizontal="center" vertical="center" wrapText="1"/>
    </xf>
    <xf numFmtId="0" fontId="18" fillId="2" borderId="1" xfId="2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9" fillId="0" borderId="2" xfId="2" applyFont="1" applyBorder="1" applyAlignment="1" applyProtection="1">
      <alignment horizontal="left" vertical="center"/>
      <protection locked="0"/>
    </xf>
    <xf numFmtId="0" fontId="19" fillId="0" borderId="2" xfId="2" applyFont="1" applyBorder="1" applyAlignment="1" applyProtection="1">
      <alignment horizontal="center" vertical="center"/>
      <protection locked="0"/>
    </xf>
    <xf numFmtId="165" fontId="19" fillId="0" borderId="2" xfId="2" applyNumberFormat="1" applyFont="1" applyBorder="1" applyAlignment="1" applyProtection="1">
      <alignment horizontal="center" vertical="center"/>
      <protection locked="0"/>
    </xf>
    <xf numFmtId="164" fontId="19" fillId="0" borderId="2" xfId="2" applyNumberFormat="1" applyFont="1" applyBorder="1" applyAlignment="1" applyProtection="1">
      <alignment horizontal="center" vertical="center"/>
      <protection locked="0"/>
    </xf>
    <xf numFmtId="164" fontId="19" fillId="0" borderId="2" xfId="3" applyNumberFormat="1" applyFont="1" applyBorder="1" applyAlignment="1" applyProtection="1">
      <alignment horizontal="left" vertical="center"/>
      <protection locked="0"/>
    </xf>
    <xf numFmtId="164" fontId="19" fillId="0" borderId="3" xfId="2" applyNumberFormat="1" applyFont="1" applyBorder="1" applyAlignment="1" applyProtection="1">
      <alignment horizontal="center" vertical="center"/>
      <protection locked="0"/>
    </xf>
    <xf numFmtId="0" fontId="19" fillId="0" borderId="0" xfId="2" applyFont="1" applyAlignment="1" applyProtection="1">
      <alignment horizontal="center" vertical="center"/>
      <protection locked="0"/>
    </xf>
    <xf numFmtId="0" fontId="19" fillId="0" borderId="4" xfId="2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/>
    </xf>
    <xf numFmtId="0" fontId="18" fillId="3" borderId="1" xfId="2" applyFont="1" applyFill="1" applyBorder="1" applyAlignment="1">
      <alignment horizontal="center" vertical="center"/>
    </xf>
    <xf numFmtId="0" fontId="17" fillId="3" borderId="1" xfId="3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</cellXfs>
  <cellStyles count="4">
    <cellStyle name="Lien hypertexte" xfId="1" builtinId="8"/>
    <cellStyle name="Normal" xfId="0" builtinId="0"/>
    <cellStyle name="Normal 2" xfId="2" xr:uid="{28D9E8E8-0F88-4579-8714-B994191A62E4}"/>
    <cellStyle name="Normal 2 2 2" xfId="3" xr:uid="{B071F8D4-A4FF-4ACF-A04B-3A02443BFB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uia44-photo.fr/SupportsActivites/ListeCommunes.xlsx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s://uia44-photo.fr/SupportsActivites/ListeBanques.xlsx" TargetMode="External"/><Relationship Id="rId1" Type="http://schemas.openxmlformats.org/officeDocument/2006/relationships/hyperlink" Target="https://uia44-photo.fr/SupportsActivites/ListeMembres.xlsx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uia44-photo.fr/SupportsActivites/ListeBanques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B5285-E465-4CB2-8C98-938E2D11C966}">
  <sheetPr codeName="Feuil2">
    <pageSetUpPr fitToPage="1"/>
  </sheetPr>
  <dimension ref="A1:AF205"/>
  <sheetViews>
    <sheetView showGridLines="0" tabSelected="1" workbookViewId="0">
      <pane ySplit="6" topLeftCell="A7" activePane="bottomLeft" state="frozen"/>
      <selection pane="bottomLeft" activeCell="A7" sqref="A7"/>
    </sheetView>
  </sheetViews>
  <sheetFormatPr baseColWidth="10" defaultRowHeight="14.4" x14ac:dyDescent="0.3"/>
  <cols>
    <col min="1" max="2" width="32.21875" customWidth="1"/>
    <col min="3" max="3" width="7.33203125" customWidth="1"/>
    <col min="4" max="4" width="6.5546875" customWidth="1"/>
    <col min="5" max="5" width="18.5546875" style="41" hidden="1" customWidth="1"/>
    <col min="6" max="6" width="6.77734375" hidden="1" customWidth="1"/>
    <col min="7" max="7" width="10.109375" hidden="1" customWidth="1"/>
    <col min="8" max="8" width="10.44140625" style="42" hidden="1" customWidth="1"/>
    <col min="9" max="9" width="6.88671875" style="42" hidden="1" customWidth="1"/>
    <col min="10" max="10" width="11.6640625" style="42" hidden="1" customWidth="1"/>
    <col min="11" max="11" width="37.109375" style="41" hidden="1" customWidth="1"/>
    <col min="12" max="12" width="7" hidden="1" customWidth="1"/>
    <col min="13" max="15" width="4" hidden="1" customWidth="1"/>
    <col min="16" max="16" width="4.77734375" hidden="1" customWidth="1"/>
    <col min="17" max="17" width="7.77734375" customWidth="1"/>
    <col min="18" max="18" width="10.6640625" customWidth="1"/>
    <col min="19" max="19" width="22.77734375" customWidth="1"/>
    <col min="20" max="20" width="26.5546875" customWidth="1"/>
    <col min="21" max="22" width="11.5546875" customWidth="1"/>
    <col min="23" max="23" width="32.21875" customWidth="1"/>
    <col min="24" max="24" width="11.5546875" hidden="1" customWidth="1"/>
    <col min="25" max="25" width="6.109375" hidden="1" customWidth="1"/>
    <col min="26" max="26" width="10.6640625" hidden="1" customWidth="1"/>
    <col min="27" max="27" width="11.5546875" hidden="1" customWidth="1"/>
    <col min="28" max="28" width="6.109375" hidden="1" customWidth="1"/>
    <col min="29" max="29" width="10.6640625" hidden="1" customWidth="1"/>
    <col min="30" max="30" width="11.5546875" hidden="1" customWidth="1"/>
    <col min="31" max="31" width="6.109375" hidden="1" customWidth="1"/>
    <col min="32" max="32" width="10.6640625" hidden="1" customWidth="1"/>
  </cols>
  <sheetData>
    <row r="1" spans="1:32" s="15" customFormat="1" ht="30.6" customHeight="1" x14ac:dyDescent="0.3">
      <c r="A1" s="1" t="s">
        <v>108</v>
      </c>
      <c r="B1" s="1"/>
      <c r="C1" s="2"/>
      <c r="D1" s="3"/>
      <c r="E1" s="4"/>
      <c r="F1" s="5"/>
      <c r="G1" s="5"/>
      <c r="H1" s="6"/>
      <c r="I1" s="6"/>
      <c r="J1" s="6"/>
      <c r="K1" s="4"/>
      <c r="L1" s="5"/>
      <c r="M1" s="5"/>
      <c r="N1" s="5"/>
      <c r="O1" s="5"/>
      <c r="P1" s="7"/>
      <c r="Q1" s="8" t="s">
        <v>1</v>
      </c>
      <c r="R1" s="9" t="s">
        <v>2</v>
      </c>
      <c r="S1" s="10"/>
      <c r="T1" s="11"/>
      <c r="U1" s="12" t="str">
        <f>IF(D1&lt;&gt;"",VLOOKUP(D1,Tables!A7:B2500,2,FALSE),"")</f>
        <v/>
      </c>
      <c r="V1" s="13"/>
      <c r="W1" s="14">
        <v>130</v>
      </c>
      <c r="X1" s="12"/>
      <c r="Y1" s="8"/>
      <c r="Z1" s="8" t="s">
        <v>1</v>
      </c>
      <c r="AA1" s="12"/>
      <c r="AB1" s="8"/>
      <c r="AC1" s="8"/>
      <c r="AD1" s="12"/>
      <c r="AE1" s="8"/>
      <c r="AF1" s="8"/>
    </row>
    <row r="2" spans="1:32" s="19" customFormat="1" ht="13.8" hidden="1" x14ac:dyDescent="0.25">
      <c r="A2" s="16">
        <v>20</v>
      </c>
      <c r="B2" s="17"/>
      <c r="C2" s="18"/>
      <c r="D2" s="17"/>
      <c r="E2" s="16"/>
      <c r="F2" s="17"/>
      <c r="G2" s="17"/>
      <c r="H2" s="17"/>
      <c r="I2" s="17"/>
      <c r="J2" s="17"/>
      <c r="K2" s="16"/>
      <c r="L2" s="17"/>
      <c r="M2" s="17"/>
      <c r="N2" s="17"/>
      <c r="O2" s="17"/>
      <c r="P2" s="17"/>
      <c r="Q2" s="17">
        <f>COUNTIF(Q7:Q500,"Ch")</f>
        <v>0</v>
      </c>
      <c r="R2" s="17">
        <f>COUNTIF(Q7:Q500,"Esp")</f>
        <v>0</v>
      </c>
      <c r="S2" s="17">
        <f>SUMIF(Q7:Q500,"Ch",U7:U500)</f>
        <v>0</v>
      </c>
      <c r="T2" s="17">
        <f>SUMIF(Q7:Q500,"Esp",U7:U500)</f>
        <v>0</v>
      </c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</row>
    <row r="3" spans="1:32" s="19" customFormat="1" ht="15.6" hidden="1" customHeight="1" x14ac:dyDescent="0.25">
      <c r="A3" s="20"/>
      <c r="B3" s="17"/>
      <c r="C3" s="21"/>
      <c r="D3" s="17"/>
      <c r="E3" s="16"/>
      <c r="F3" s="17"/>
      <c r="G3" s="17"/>
      <c r="H3" s="17"/>
      <c r="I3" s="17"/>
      <c r="J3" s="17"/>
      <c r="K3" s="16"/>
      <c r="L3" s="17"/>
      <c r="M3" s="17"/>
      <c r="N3" s="17"/>
      <c r="O3" s="17"/>
      <c r="P3" s="17"/>
      <c r="Q3" s="17"/>
      <c r="R3" s="17"/>
      <c r="S3" s="17"/>
      <c r="T3" s="17"/>
      <c r="U3" s="16"/>
      <c r="V3" s="22" t="str">
        <f>IF((A4+B4)*W1=U4+V4,"","Recettes à vérifier")</f>
        <v/>
      </c>
      <c r="W3" s="17"/>
      <c r="X3" s="16"/>
      <c r="Y3" s="17"/>
      <c r="Z3" s="17"/>
      <c r="AA3" s="16"/>
      <c r="AB3" s="17"/>
      <c r="AC3" s="17"/>
      <c r="AD3" s="16"/>
      <c r="AE3" s="17"/>
      <c r="AF3" s="17"/>
    </row>
    <row r="4" spans="1:32" s="19" customFormat="1" ht="22.2" customHeight="1" x14ac:dyDescent="0.3">
      <c r="A4" s="23">
        <f>SUBTOTAL(3,A7:A500)</f>
        <v>0</v>
      </c>
      <c r="B4" s="23">
        <f>SUBTOTAL(3,B7:B500)</f>
        <v>0</v>
      </c>
      <c r="C4" s="24" t="s">
        <v>3</v>
      </c>
      <c r="D4" s="23"/>
      <c r="E4" s="25"/>
      <c r="F4" s="23"/>
      <c r="G4" s="23"/>
      <c r="H4" s="23"/>
      <c r="I4" s="23"/>
      <c r="J4" s="23"/>
      <c r="K4" s="25"/>
      <c r="L4" s="23"/>
      <c r="M4" s="23"/>
      <c r="N4" s="23"/>
      <c r="O4" s="23"/>
      <c r="P4" s="23">
        <f t="shared" ref="P4" si="0">COUNTA(P7:P500)</f>
        <v>0</v>
      </c>
      <c r="Q4" s="25" t="str">
        <f>"Nb chèques : "&amp;Q2</f>
        <v>Nb chèques : 0</v>
      </c>
      <c r="R4" s="23"/>
      <c r="S4" s="25" t="str">
        <f>"Nb espèces : "&amp;R2</f>
        <v>Nb espèces : 0</v>
      </c>
      <c r="T4" s="25" t="str">
        <f>"Total chèques : "&amp;S2&amp;" €"</f>
        <v>Total chèques : 0 €</v>
      </c>
      <c r="U4" s="26">
        <f>SUM(U7:U500)</f>
        <v>0</v>
      </c>
      <c r="V4" s="26">
        <f>SUM(V7:V500)</f>
        <v>0</v>
      </c>
      <c r="W4" s="23" t="str">
        <f>"Total espèces : "&amp;T2&amp;" €"</f>
        <v>Total espèces : 0 €</v>
      </c>
      <c r="X4" s="26">
        <f t="shared" ref="X4:AA4" si="1">SUM(X7:X500)</f>
        <v>0</v>
      </c>
      <c r="Y4" s="25"/>
      <c r="Z4" s="23"/>
      <c r="AA4" s="26">
        <f t="shared" si="1"/>
        <v>0</v>
      </c>
      <c r="AB4" s="25"/>
      <c r="AC4" s="23"/>
      <c r="AD4" s="26">
        <f t="shared" ref="AD4" si="2">SUM(AD7:AD500)</f>
        <v>0</v>
      </c>
      <c r="AE4" s="25"/>
      <c r="AF4" s="23"/>
    </row>
    <row r="5" spans="1:32" s="15" customFormat="1" ht="13.8" hidden="1" x14ac:dyDescent="0.3">
      <c r="E5" s="27"/>
      <c r="H5" s="28"/>
      <c r="I5" s="28"/>
      <c r="J5" s="28"/>
      <c r="K5" s="27"/>
      <c r="V5" s="28"/>
      <c r="W5" s="28"/>
    </row>
    <row r="6" spans="1:32" s="31" customFormat="1" ht="27" customHeight="1" x14ac:dyDescent="0.3">
      <c r="A6" s="29" t="s">
        <v>4</v>
      </c>
      <c r="B6" s="30" t="s">
        <v>5</v>
      </c>
      <c r="C6" s="30" t="s">
        <v>6</v>
      </c>
      <c r="D6" s="30" t="s">
        <v>7</v>
      </c>
      <c r="E6" s="29" t="s">
        <v>8</v>
      </c>
      <c r="F6" s="29" t="s">
        <v>9</v>
      </c>
      <c r="G6" s="29" t="s">
        <v>10</v>
      </c>
      <c r="H6" s="29" t="s">
        <v>11</v>
      </c>
      <c r="I6" s="29" t="s">
        <v>12</v>
      </c>
      <c r="J6" s="29" t="s">
        <v>13</v>
      </c>
      <c r="K6" s="29" t="s">
        <v>14</v>
      </c>
      <c r="L6" s="29" t="s">
        <v>15</v>
      </c>
      <c r="M6" s="29" t="s">
        <v>16</v>
      </c>
      <c r="N6" s="29" t="s">
        <v>16</v>
      </c>
      <c r="O6" s="29" t="s">
        <v>16</v>
      </c>
      <c r="P6" s="29" t="s">
        <v>17</v>
      </c>
      <c r="Q6" s="29" t="s">
        <v>18</v>
      </c>
      <c r="R6" s="29" t="s">
        <v>19</v>
      </c>
      <c r="S6" s="30" t="s">
        <v>20</v>
      </c>
      <c r="T6" s="29" t="s">
        <v>21</v>
      </c>
      <c r="U6" s="29" t="s">
        <v>22</v>
      </c>
      <c r="V6" s="29" t="s">
        <v>23</v>
      </c>
      <c r="W6" s="29" t="s">
        <v>24</v>
      </c>
      <c r="X6" s="29" t="s">
        <v>25</v>
      </c>
      <c r="Y6" s="29" t="s">
        <v>26</v>
      </c>
      <c r="Z6" s="29" t="s">
        <v>19</v>
      </c>
      <c r="AA6" s="29" t="s">
        <v>27</v>
      </c>
      <c r="AB6" s="29" t="s">
        <v>26</v>
      </c>
      <c r="AC6" s="29" t="s">
        <v>19</v>
      </c>
      <c r="AD6" s="29" t="s">
        <v>28</v>
      </c>
      <c r="AE6" s="29" t="s">
        <v>26</v>
      </c>
      <c r="AF6" s="29" t="s">
        <v>19</v>
      </c>
    </row>
    <row r="7" spans="1:32" s="40" customFormat="1" ht="14.4" customHeight="1" x14ac:dyDescent="0.3">
      <c r="A7" s="32"/>
      <c r="B7" s="32"/>
      <c r="C7" s="33"/>
      <c r="D7" s="33"/>
      <c r="E7" s="32"/>
      <c r="F7" s="33"/>
      <c r="G7" s="33"/>
      <c r="H7" s="33"/>
      <c r="I7" s="33"/>
      <c r="J7" s="33"/>
      <c r="K7" s="32"/>
      <c r="L7" s="34"/>
      <c r="M7" s="33"/>
      <c r="N7" s="33"/>
      <c r="O7" s="33"/>
      <c r="P7" s="33"/>
      <c r="Q7" s="33"/>
      <c r="R7" s="33"/>
      <c r="S7" s="32"/>
      <c r="T7" s="32"/>
      <c r="U7" s="35"/>
      <c r="V7" s="35"/>
      <c r="W7" s="36"/>
      <c r="X7" s="37"/>
      <c r="Y7" s="38"/>
      <c r="Z7" s="39"/>
      <c r="AA7" s="37"/>
      <c r="AB7" s="38"/>
      <c r="AC7" s="39"/>
      <c r="AD7" s="37"/>
      <c r="AE7" s="38"/>
      <c r="AF7" s="39"/>
    </row>
    <row r="8" spans="1:32" s="40" customFormat="1" ht="14.4" customHeight="1" x14ac:dyDescent="0.3">
      <c r="A8" s="32"/>
      <c r="B8" s="32"/>
      <c r="C8" s="33"/>
      <c r="D8" s="33"/>
      <c r="E8" s="32"/>
      <c r="F8" s="33"/>
      <c r="G8" s="33"/>
      <c r="H8" s="33"/>
      <c r="I8" s="33"/>
      <c r="J8" s="33"/>
      <c r="K8" s="32"/>
      <c r="L8" s="33"/>
      <c r="M8" s="33"/>
      <c r="N8" s="33"/>
      <c r="O8" s="33"/>
      <c r="P8" s="33"/>
      <c r="Q8" s="33"/>
      <c r="R8" s="33"/>
      <c r="S8" s="32"/>
      <c r="T8" s="32"/>
      <c r="U8" s="35"/>
      <c r="V8" s="35"/>
      <c r="W8" s="36"/>
      <c r="X8" s="37"/>
      <c r="Y8" s="38"/>
      <c r="Z8" s="39"/>
      <c r="AA8" s="37"/>
      <c r="AB8" s="38"/>
      <c r="AC8" s="39"/>
      <c r="AD8" s="37"/>
      <c r="AE8" s="38"/>
      <c r="AF8" s="39"/>
    </row>
    <row r="9" spans="1:32" s="40" customFormat="1" ht="14.4" customHeight="1" x14ac:dyDescent="0.3">
      <c r="A9" s="32"/>
      <c r="B9" s="32"/>
      <c r="C9" s="33"/>
      <c r="D9" s="33"/>
      <c r="E9" s="32"/>
      <c r="F9" s="33"/>
      <c r="G9" s="33"/>
      <c r="H9" s="33"/>
      <c r="I9" s="33"/>
      <c r="J9" s="33"/>
      <c r="K9" s="32"/>
      <c r="L9" s="33"/>
      <c r="M9" s="33"/>
      <c r="N9" s="33"/>
      <c r="O9" s="33"/>
      <c r="P9" s="33"/>
      <c r="Q9" s="33"/>
      <c r="R9" s="33"/>
      <c r="S9" s="32"/>
      <c r="T9" s="32"/>
      <c r="U9" s="35"/>
      <c r="V9" s="35"/>
      <c r="W9" s="36"/>
      <c r="X9" s="37"/>
      <c r="Y9" s="38"/>
      <c r="Z9" s="39"/>
      <c r="AA9" s="37"/>
      <c r="AB9" s="38"/>
      <c r="AC9" s="39"/>
      <c r="AD9" s="37"/>
      <c r="AE9" s="38"/>
      <c r="AF9" s="39"/>
    </row>
    <row r="10" spans="1:32" s="40" customFormat="1" ht="14.4" customHeight="1" x14ac:dyDescent="0.3">
      <c r="A10" s="32"/>
      <c r="B10" s="32"/>
      <c r="C10" s="33"/>
      <c r="D10" s="33"/>
      <c r="E10" s="32"/>
      <c r="F10" s="33"/>
      <c r="G10" s="33"/>
      <c r="H10" s="33"/>
      <c r="I10" s="33"/>
      <c r="J10" s="33"/>
      <c r="K10" s="32"/>
      <c r="L10" s="33"/>
      <c r="M10" s="33"/>
      <c r="N10" s="33"/>
      <c r="O10" s="33"/>
      <c r="P10" s="33"/>
      <c r="Q10" s="33"/>
      <c r="R10" s="33"/>
      <c r="S10" s="32"/>
      <c r="T10" s="32"/>
      <c r="U10" s="35"/>
      <c r="V10" s="35"/>
      <c r="W10" s="36"/>
      <c r="X10" s="37"/>
      <c r="Y10" s="38"/>
      <c r="Z10" s="39"/>
      <c r="AA10" s="37"/>
      <c r="AB10" s="38"/>
      <c r="AC10" s="39"/>
      <c r="AD10" s="37"/>
      <c r="AE10" s="38"/>
      <c r="AF10" s="39"/>
    </row>
    <row r="11" spans="1:32" s="40" customFormat="1" ht="14.4" customHeight="1" x14ac:dyDescent="0.3">
      <c r="A11" s="32"/>
      <c r="B11" s="32"/>
      <c r="C11" s="33"/>
      <c r="D11" s="33"/>
      <c r="E11" s="32"/>
      <c r="F11" s="33"/>
      <c r="G11" s="33"/>
      <c r="H11" s="33"/>
      <c r="I11" s="33"/>
      <c r="J11" s="33"/>
      <c r="K11" s="32"/>
      <c r="L11" s="33"/>
      <c r="M11" s="33"/>
      <c r="N11" s="33"/>
      <c r="O11" s="33"/>
      <c r="P11" s="33"/>
      <c r="Q11" s="33"/>
      <c r="R11" s="33"/>
      <c r="S11" s="32"/>
      <c r="T11" s="32"/>
      <c r="U11" s="35"/>
      <c r="V11" s="35"/>
      <c r="W11" s="36"/>
      <c r="X11" s="37"/>
      <c r="Y11" s="38"/>
      <c r="Z11" s="39"/>
      <c r="AA11" s="37"/>
      <c r="AB11" s="38"/>
      <c r="AC11" s="39"/>
      <c r="AD11" s="37"/>
      <c r="AE11" s="38"/>
      <c r="AF11" s="39"/>
    </row>
    <row r="12" spans="1:32" s="40" customFormat="1" ht="14.4" customHeight="1" x14ac:dyDescent="0.3">
      <c r="A12" s="32"/>
      <c r="B12" s="32"/>
      <c r="C12" s="33"/>
      <c r="D12" s="33"/>
      <c r="E12" s="32"/>
      <c r="F12" s="33"/>
      <c r="G12" s="33"/>
      <c r="H12" s="33"/>
      <c r="I12" s="33"/>
      <c r="J12" s="33"/>
      <c r="K12" s="32"/>
      <c r="L12" s="33"/>
      <c r="M12" s="33"/>
      <c r="N12" s="33"/>
      <c r="O12" s="33"/>
      <c r="P12" s="33"/>
      <c r="Q12" s="33"/>
      <c r="R12" s="33"/>
      <c r="S12" s="32"/>
      <c r="T12" s="32"/>
      <c r="U12" s="35"/>
      <c r="V12" s="35"/>
      <c r="W12" s="36"/>
      <c r="X12" s="37"/>
      <c r="Y12" s="38"/>
      <c r="Z12" s="39"/>
      <c r="AA12" s="37"/>
      <c r="AB12" s="38"/>
      <c r="AC12" s="39"/>
      <c r="AD12" s="37"/>
      <c r="AE12" s="38"/>
      <c r="AF12" s="39"/>
    </row>
    <row r="13" spans="1:32" s="40" customFormat="1" ht="14.4" customHeight="1" x14ac:dyDescent="0.3">
      <c r="A13" s="32"/>
      <c r="B13" s="32"/>
      <c r="C13" s="33"/>
      <c r="D13" s="33"/>
      <c r="E13" s="32"/>
      <c r="F13" s="33"/>
      <c r="G13" s="33"/>
      <c r="H13" s="33"/>
      <c r="I13" s="33"/>
      <c r="J13" s="33"/>
      <c r="K13" s="32"/>
      <c r="L13" s="33"/>
      <c r="M13" s="33"/>
      <c r="N13" s="33"/>
      <c r="O13" s="33"/>
      <c r="P13" s="33"/>
      <c r="Q13" s="33"/>
      <c r="R13" s="33"/>
      <c r="S13" s="32"/>
      <c r="T13" s="32"/>
      <c r="U13" s="35"/>
      <c r="V13" s="35"/>
      <c r="W13" s="36"/>
      <c r="X13" s="37"/>
      <c r="Y13" s="38"/>
      <c r="Z13" s="39"/>
      <c r="AA13" s="37"/>
      <c r="AB13" s="38"/>
      <c r="AC13" s="39"/>
      <c r="AD13" s="37"/>
      <c r="AE13" s="38"/>
      <c r="AF13" s="39"/>
    </row>
    <row r="14" spans="1:32" s="40" customFormat="1" ht="14.4" customHeight="1" x14ac:dyDescent="0.3">
      <c r="A14" s="32"/>
      <c r="B14" s="32"/>
      <c r="C14" s="33"/>
      <c r="D14" s="33"/>
      <c r="E14" s="32"/>
      <c r="F14" s="33"/>
      <c r="G14" s="33"/>
      <c r="H14" s="33"/>
      <c r="I14" s="33"/>
      <c r="J14" s="33"/>
      <c r="K14" s="32"/>
      <c r="L14" s="33"/>
      <c r="M14" s="33"/>
      <c r="N14" s="33"/>
      <c r="O14" s="33"/>
      <c r="P14" s="33"/>
      <c r="Q14" s="33"/>
      <c r="R14" s="33"/>
      <c r="S14" s="32"/>
      <c r="T14" s="32"/>
      <c r="U14" s="35"/>
      <c r="V14" s="35"/>
      <c r="W14" s="36"/>
      <c r="X14" s="37"/>
      <c r="Y14" s="38"/>
      <c r="Z14" s="39"/>
      <c r="AA14" s="37"/>
      <c r="AB14" s="38"/>
      <c r="AC14" s="39"/>
      <c r="AD14" s="37"/>
      <c r="AE14" s="38"/>
      <c r="AF14" s="39"/>
    </row>
    <row r="15" spans="1:32" s="40" customFormat="1" ht="14.4" customHeight="1" x14ac:dyDescent="0.3">
      <c r="A15" s="32"/>
      <c r="B15" s="32"/>
      <c r="C15" s="33"/>
      <c r="D15" s="33"/>
      <c r="E15" s="32"/>
      <c r="F15" s="33"/>
      <c r="G15" s="33"/>
      <c r="H15" s="33"/>
      <c r="I15" s="33"/>
      <c r="J15" s="33"/>
      <c r="K15" s="32"/>
      <c r="L15" s="33"/>
      <c r="M15" s="33"/>
      <c r="N15" s="33"/>
      <c r="O15" s="33"/>
      <c r="P15" s="33"/>
      <c r="Q15" s="33"/>
      <c r="R15" s="33"/>
      <c r="S15" s="32"/>
      <c r="T15" s="32"/>
      <c r="U15" s="35"/>
      <c r="V15" s="35"/>
      <c r="W15" s="36"/>
      <c r="X15" s="37"/>
      <c r="Y15" s="38"/>
      <c r="Z15" s="39"/>
      <c r="AA15" s="37"/>
      <c r="AB15" s="38"/>
      <c r="AC15" s="39"/>
      <c r="AD15" s="37"/>
      <c r="AE15" s="38"/>
      <c r="AF15" s="39"/>
    </row>
    <row r="16" spans="1:32" s="40" customFormat="1" ht="14.4" customHeight="1" x14ac:dyDescent="0.3">
      <c r="A16" s="32"/>
      <c r="B16" s="32"/>
      <c r="C16" s="33"/>
      <c r="D16" s="33"/>
      <c r="E16" s="32"/>
      <c r="F16" s="33"/>
      <c r="G16" s="33"/>
      <c r="H16" s="33"/>
      <c r="I16" s="33"/>
      <c r="J16" s="33"/>
      <c r="K16" s="32"/>
      <c r="L16" s="33"/>
      <c r="M16" s="33"/>
      <c r="N16" s="33"/>
      <c r="O16" s="33"/>
      <c r="P16" s="33"/>
      <c r="Q16" s="33"/>
      <c r="R16" s="33"/>
      <c r="S16" s="32"/>
      <c r="T16" s="32"/>
      <c r="U16" s="35"/>
      <c r="V16" s="35"/>
      <c r="W16" s="36"/>
      <c r="X16" s="37"/>
      <c r="Y16" s="38"/>
      <c r="Z16" s="39"/>
      <c r="AA16" s="37"/>
      <c r="AB16" s="38"/>
      <c r="AC16" s="39"/>
      <c r="AD16" s="37"/>
      <c r="AE16" s="38"/>
      <c r="AF16" s="39"/>
    </row>
    <row r="17" spans="1:32" s="40" customFormat="1" ht="14.4" customHeight="1" x14ac:dyDescent="0.3">
      <c r="A17" s="32"/>
      <c r="B17" s="32"/>
      <c r="C17" s="33"/>
      <c r="D17" s="33"/>
      <c r="E17" s="32"/>
      <c r="F17" s="33"/>
      <c r="G17" s="33"/>
      <c r="H17" s="33"/>
      <c r="I17" s="33"/>
      <c r="J17" s="33"/>
      <c r="K17" s="32"/>
      <c r="L17" s="33"/>
      <c r="M17" s="33"/>
      <c r="N17" s="33"/>
      <c r="O17" s="33"/>
      <c r="P17" s="33"/>
      <c r="Q17" s="33"/>
      <c r="R17" s="33"/>
      <c r="S17" s="32"/>
      <c r="T17" s="32"/>
      <c r="U17" s="35"/>
      <c r="V17" s="35"/>
      <c r="W17" s="36"/>
      <c r="X17" s="37"/>
      <c r="Y17" s="38"/>
      <c r="Z17" s="39"/>
      <c r="AA17" s="37"/>
      <c r="AB17" s="38"/>
      <c r="AC17" s="39"/>
      <c r="AD17" s="37"/>
      <c r="AE17" s="38"/>
      <c r="AF17" s="39"/>
    </row>
    <row r="18" spans="1:32" s="40" customFormat="1" ht="14.4" customHeight="1" x14ac:dyDescent="0.3">
      <c r="A18" s="32"/>
      <c r="B18" s="32"/>
      <c r="C18" s="33"/>
      <c r="D18" s="33"/>
      <c r="E18" s="32"/>
      <c r="F18" s="33"/>
      <c r="G18" s="33"/>
      <c r="H18" s="33"/>
      <c r="I18" s="33"/>
      <c r="J18" s="33"/>
      <c r="K18" s="32"/>
      <c r="L18" s="33"/>
      <c r="M18" s="33"/>
      <c r="N18" s="33"/>
      <c r="O18" s="33"/>
      <c r="P18" s="33"/>
      <c r="Q18" s="33"/>
      <c r="R18" s="33"/>
      <c r="S18" s="32"/>
      <c r="T18" s="32"/>
      <c r="U18" s="35"/>
      <c r="V18" s="35"/>
      <c r="W18" s="36"/>
      <c r="X18" s="37"/>
      <c r="Y18" s="38"/>
      <c r="Z18" s="39"/>
      <c r="AA18" s="37"/>
      <c r="AB18" s="38"/>
      <c r="AC18" s="39"/>
      <c r="AD18" s="37"/>
      <c r="AE18" s="38"/>
      <c r="AF18" s="39"/>
    </row>
    <row r="19" spans="1:32" s="40" customFormat="1" ht="14.4" customHeight="1" x14ac:dyDescent="0.3">
      <c r="A19" s="32"/>
      <c r="B19" s="32"/>
      <c r="C19" s="33"/>
      <c r="D19" s="33"/>
      <c r="E19" s="32"/>
      <c r="F19" s="33"/>
      <c r="G19" s="33"/>
      <c r="H19" s="33"/>
      <c r="I19" s="33"/>
      <c r="J19" s="33"/>
      <c r="K19" s="32"/>
      <c r="L19" s="33"/>
      <c r="M19" s="33"/>
      <c r="N19" s="33"/>
      <c r="O19" s="33"/>
      <c r="P19" s="33"/>
      <c r="Q19" s="33"/>
      <c r="R19" s="33"/>
      <c r="S19" s="32"/>
      <c r="T19" s="32"/>
      <c r="U19" s="35"/>
      <c r="V19" s="35"/>
      <c r="W19" s="36"/>
      <c r="X19" s="37"/>
      <c r="Y19" s="38"/>
      <c r="Z19" s="39"/>
      <c r="AA19" s="37"/>
      <c r="AB19" s="38"/>
      <c r="AC19" s="39"/>
      <c r="AD19" s="37"/>
      <c r="AE19" s="38"/>
      <c r="AF19" s="39"/>
    </row>
    <row r="20" spans="1:32" s="40" customFormat="1" ht="14.4" customHeight="1" x14ac:dyDescent="0.3">
      <c r="A20" s="32"/>
      <c r="B20" s="32"/>
      <c r="C20" s="33"/>
      <c r="D20" s="33"/>
      <c r="E20" s="32"/>
      <c r="F20" s="33"/>
      <c r="G20" s="33"/>
      <c r="H20" s="33"/>
      <c r="I20" s="33"/>
      <c r="J20" s="33"/>
      <c r="K20" s="32"/>
      <c r="L20" s="33"/>
      <c r="M20" s="33"/>
      <c r="N20" s="33"/>
      <c r="O20" s="33"/>
      <c r="P20" s="33"/>
      <c r="Q20" s="33"/>
      <c r="R20" s="33"/>
      <c r="S20" s="32"/>
      <c r="T20" s="32"/>
      <c r="U20" s="35"/>
      <c r="V20" s="35"/>
      <c r="W20" s="36"/>
      <c r="X20" s="37"/>
      <c r="Y20" s="38"/>
      <c r="Z20" s="39"/>
      <c r="AA20" s="37"/>
      <c r="AB20" s="38"/>
      <c r="AC20" s="39"/>
      <c r="AD20" s="37"/>
      <c r="AE20" s="38"/>
      <c r="AF20" s="39"/>
    </row>
    <row r="21" spans="1:32" s="40" customFormat="1" ht="14.4" customHeight="1" x14ac:dyDescent="0.3">
      <c r="A21" s="32"/>
      <c r="B21" s="32"/>
      <c r="C21" s="33"/>
      <c r="D21" s="33"/>
      <c r="E21" s="32"/>
      <c r="F21" s="33"/>
      <c r="G21" s="33"/>
      <c r="H21" s="33"/>
      <c r="I21" s="33"/>
      <c r="J21" s="33"/>
      <c r="K21" s="32"/>
      <c r="L21" s="33"/>
      <c r="M21" s="33"/>
      <c r="N21" s="33"/>
      <c r="O21" s="33"/>
      <c r="P21" s="33"/>
      <c r="Q21" s="33"/>
      <c r="R21" s="33"/>
      <c r="S21" s="32"/>
      <c r="T21" s="32"/>
      <c r="U21" s="35"/>
      <c r="V21" s="35"/>
      <c r="W21" s="36"/>
      <c r="X21" s="37"/>
      <c r="Y21" s="38"/>
      <c r="Z21" s="39"/>
      <c r="AA21" s="37"/>
      <c r="AB21" s="38"/>
      <c r="AC21" s="39"/>
      <c r="AD21" s="37"/>
      <c r="AE21" s="38"/>
      <c r="AF21" s="39"/>
    </row>
    <row r="22" spans="1:32" s="40" customFormat="1" ht="14.4" customHeight="1" x14ac:dyDescent="0.3">
      <c r="A22" s="32"/>
      <c r="B22" s="32"/>
      <c r="C22" s="33"/>
      <c r="D22" s="33"/>
      <c r="E22" s="32"/>
      <c r="F22" s="33"/>
      <c r="G22" s="33"/>
      <c r="H22" s="33"/>
      <c r="I22" s="33"/>
      <c r="J22" s="33"/>
      <c r="K22" s="32"/>
      <c r="L22" s="33"/>
      <c r="M22" s="33"/>
      <c r="N22" s="33"/>
      <c r="O22" s="33"/>
      <c r="P22" s="33"/>
      <c r="Q22" s="33"/>
      <c r="R22" s="33"/>
      <c r="S22" s="32"/>
      <c r="T22" s="32"/>
      <c r="U22" s="35"/>
      <c r="V22" s="35"/>
      <c r="W22" s="36"/>
      <c r="X22" s="37"/>
      <c r="Y22" s="38"/>
      <c r="Z22" s="39"/>
      <c r="AA22" s="37"/>
      <c r="AB22" s="38"/>
      <c r="AC22" s="39"/>
      <c r="AD22" s="37"/>
      <c r="AE22" s="38"/>
      <c r="AF22" s="39"/>
    </row>
    <row r="23" spans="1:32" s="40" customFormat="1" ht="14.4" customHeight="1" x14ac:dyDescent="0.3">
      <c r="A23" s="32"/>
      <c r="B23" s="32"/>
      <c r="C23" s="33"/>
      <c r="D23" s="33"/>
      <c r="E23" s="32"/>
      <c r="F23" s="33"/>
      <c r="G23" s="33"/>
      <c r="H23" s="33"/>
      <c r="I23" s="33"/>
      <c r="J23" s="33"/>
      <c r="K23" s="32"/>
      <c r="L23" s="33"/>
      <c r="M23" s="33"/>
      <c r="N23" s="33"/>
      <c r="O23" s="33"/>
      <c r="P23" s="33"/>
      <c r="Q23" s="33"/>
      <c r="R23" s="33"/>
      <c r="S23" s="32"/>
      <c r="T23" s="32"/>
      <c r="U23" s="35"/>
      <c r="V23" s="35"/>
      <c r="W23" s="36"/>
      <c r="X23" s="37"/>
      <c r="Y23" s="38"/>
      <c r="Z23" s="39"/>
      <c r="AA23" s="37"/>
      <c r="AB23" s="38"/>
      <c r="AC23" s="39"/>
      <c r="AD23" s="37"/>
      <c r="AE23" s="38"/>
      <c r="AF23" s="39"/>
    </row>
    <row r="24" spans="1:32" s="40" customFormat="1" ht="14.4" customHeight="1" x14ac:dyDescent="0.3">
      <c r="A24" s="32"/>
      <c r="B24" s="32"/>
      <c r="C24" s="33"/>
      <c r="D24" s="33"/>
      <c r="E24" s="32"/>
      <c r="F24" s="33"/>
      <c r="G24" s="33"/>
      <c r="H24" s="33"/>
      <c r="I24" s="33"/>
      <c r="J24" s="33"/>
      <c r="K24" s="32"/>
      <c r="L24" s="33"/>
      <c r="M24" s="33"/>
      <c r="N24" s="33"/>
      <c r="O24" s="33"/>
      <c r="P24" s="33"/>
      <c r="Q24" s="33"/>
      <c r="R24" s="33"/>
      <c r="S24" s="32"/>
      <c r="T24" s="32"/>
      <c r="U24" s="35"/>
      <c r="V24" s="35"/>
      <c r="W24" s="36"/>
      <c r="X24" s="37"/>
      <c r="Y24" s="38"/>
      <c r="Z24" s="39"/>
      <c r="AA24" s="37"/>
      <c r="AB24" s="38"/>
      <c r="AC24" s="39"/>
      <c r="AD24" s="37"/>
      <c r="AE24" s="38"/>
      <c r="AF24" s="39"/>
    </row>
    <row r="25" spans="1:32" s="40" customFormat="1" ht="14.4" customHeight="1" x14ac:dyDescent="0.3">
      <c r="A25" s="32"/>
      <c r="B25" s="32"/>
      <c r="C25" s="33"/>
      <c r="D25" s="33"/>
      <c r="E25" s="32"/>
      <c r="F25" s="33"/>
      <c r="G25" s="33"/>
      <c r="H25" s="33"/>
      <c r="I25" s="33"/>
      <c r="J25" s="33"/>
      <c r="K25" s="32"/>
      <c r="L25" s="33"/>
      <c r="M25" s="33"/>
      <c r="N25" s="33"/>
      <c r="O25" s="33"/>
      <c r="P25" s="33"/>
      <c r="Q25" s="33"/>
      <c r="R25" s="33"/>
      <c r="S25" s="32"/>
      <c r="T25" s="32"/>
      <c r="U25" s="35"/>
      <c r="V25" s="35"/>
      <c r="W25" s="36"/>
      <c r="X25" s="37"/>
      <c r="Y25" s="38"/>
      <c r="Z25" s="39"/>
      <c r="AA25" s="37"/>
      <c r="AB25" s="38"/>
      <c r="AC25" s="39"/>
      <c r="AD25" s="37"/>
      <c r="AE25" s="38"/>
      <c r="AF25" s="39"/>
    </row>
    <row r="26" spans="1:32" s="40" customFormat="1" ht="14.4" customHeight="1" x14ac:dyDescent="0.3">
      <c r="A26" s="32"/>
      <c r="B26" s="32"/>
      <c r="C26" s="33"/>
      <c r="D26" s="33"/>
      <c r="E26" s="32"/>
      <c r="F26" s="33"/>
      <c r="G26" s="33"/>
      <c r="H26" s="33"/>
      <c r="I26" s="33"/>
      <c r="J26" s="33"/>
      <c r="K26" s="32"/>
      <c r="L26" s="33"/>
      <c r="M26" s="33"/>
      <c r="N26" s="33"/>
      <c r="O26" s="33"/>
      <c r="P26" s="33"/>
      <c r="Q26" s="33"/>
      <c r="R26" s="33"/>
      <c r="S26" s="32"/>
      <c r="T26" s="32"/>
      <c r="U26" s="35"/>
      <c r="V26" s="35"/>
      <c r="W26" s="36"/>
      <c r="X26" s="37"/>
      <c r="Y26" s="38"/>
      <c r="Z26" s="39"/>
      <c r="AA26" s="37"/>
      <c r="AB26" s="38"/>
      <c r="AC26" s="39"/>
      <c r="AD26" s="37"/>
      <c r="AE26" s="38"/>
      <c r="AF26" s="39"/>
    </row>
    <row r="27" spans="1:32" s="40" customFormat="1" ht="14.4" customHeight="1" x14ac:dyDescent="0.3">
      <c r="A27" s="32"/>
      <c r="B27" s="32"/>
      <c r="C27" s="33"/>
      <c r="D27" s="33"/>
      <c r="E27" s="32"/>
      <c r="F27" s="33"/>
      <c r="G27" s="33"/>
      <c r="H27" s="33"/>
      <c r="I27" s="33"/>
      <c r="J27" s="33"/>
      <c r="K27" s="32"/>
      <c r="L27" s="33"/>
      <c r="M27" s="33"/>
      <c r="N27" s="33"/>
      <c r="O27" s="33"/>
      <c r="P27" s="33"/>
      <c r="Q27" s="33"/>
      <c r="R27" s="33"/>
      <c r="S27" s="32"/>
      <c r="T27" s="32"/>
      <c r="U27" s="35"/>
      <c r="V27" s="35"/>
      <c r="W27" s="36"/>
      <c r="X27" s="37"/>
      <c r="Y27" s="38"/>
      <c r="Z27" s="39"/>
      <c r="AA27" s="37"/>
      <c r="AB27" s="38"/>
      <c r="AC27" s="39"/>
      <c r="AD27" s="37"/>
      <c r="AE27" s="38"/>
      <c r="AF27" s="39"/>
    </row>
    <row r="28" spans="1:32" s="40" customFormat="1" ht="14.4" customHeight="1" x14ac:dyDescent="0.3">
      <c r="A28" s="32"/>
      <c r="B28" s="32"/>
      <c r="C28" s="33"/>
      <c r="D28" s="33"/>
      <c r="E28" s="32"/>
      <c r="F28" s="33"/>
      <c r="G28" s="33"/>
      <c r="H28" s="33"/>
      <c r="I28" s="33"/>
      <c r="J28" s="33"/>
      <c r="K28" s="32"/>
      <c r="L28" s="33"/>
      <c r="M28" s="33"/>
      <c r="N28" s="33"/>
      <c r="O28" s="33"/>
      <c r="P28" s="33"/>
      <c r="Q28" s="33"/>
      <c r="R28" s="33"/>
      <c r="S28" s="32"/>
      <c r="T28" s="32"/>
      <c r="U28" s="35"/>
      <c r="V28" s="35"/>
      <c r="W28" s="36"/>
      <c r="X28" s="37"/>
      <c r="Y28" s="38"/>
      <c r="Z28" s="39"/>
      <c r="AA28" s="37"/>
      <c r="AB28" s="38"/>
      <c r="AC28" s="39"/>
      <c r="AD28" s="37"/>
      <c r="AE28" s="38"/>
      <c r="AF28" s="39"/>
    </row>
    <row r="29" spans="1:32" s="40" customFormat="1" ht="14.4" customHeight="1" x14ac:dyDescent="0.3">
      <c r="A29" s="32"/>
      <c r="B29" s="32"/>
      <c r="C29" s="33"/>
      <c r="D29" s="33"/>
      <c r="E29" s="32"/>
      <c r="F29" s="33"/>
      <c r="G29" s="33"/>
      <c r="H29" s="33"/>
      <c r="I29" s="33"/>
      <c r="J29" s="33"/>
      <c r="K29" s="32"/>
      <c r="L29" s="33"/>
      <c r="M29" s="33"/>
      <c r="N29" s="33"/>
      <c r="O29" s="33"/>
      <c r="P29" s="33"/>
      <c r="Q29" s="33"/>
      <c r="R29" s="33"/>
      <c r="S29" s="32"/>
      <c r="T29" s="32"/>
      <c r="U29" s="35"/>
      <c r="V29" s="35"/>
      <c r="W29" s="36"/>
      <c r="X29" s="37"/>
      <c r="Y29" s="38"/>
      <c r="Z29" s="39"/>
      <c r="AA29" s="37"/>
      <c r="AB29" s="38"/>
      <c r="AC29" s="39"/>
      <c r="AD29" s="37"/>
      <c r="AE29" s="38"/>
      <c r="AF29" s="39"/>
    </row>
    <row r="30" spans="1:32" s="40" customFormat="1" ht="14.4" customHeight="1" x14ac:dyDescent="0.3">
      <c r="A30" s="32"/>
      <c r="B30" s="32"/>
      <c r="C30" s="33"/>
      <c r="D30" s="33"/>
      <c r="E30" s="32"/>
      <c r="F30" s="33"/>
      <c r="G30" s="33"/>
      <c r="H30" s="33"/>
      <c r="I30" s="33"/>
      <c r="J30" s="33"/>
      <c r="K30" s="32"/>
      <c r="L30" s="33"/>
      <c r="M30" s="33"/>
      <c r="N30" s="33"/>
      <c r="O30" s="33"/>
      <c r="P30" s="33"/>
      <c r="Q30" s="33"/>
      <c r="R30" s="33"/>
      <c r="S30" s="32"/>
      <c r="T30" s="32"/>
      <c r="U30" s="35"/>
      <c r="V30" s="35"/>
      <c r="W30" s="36"/>
      <c r="X30" s="37"/>
      <c r="Y30" s="38"/>
      <c r="Z30" s="39"/>
      <c r="AA30" s="37"/>
      <c r="AB30" s="38"/>
      <c r="AC30" s="39"/>
      <c r="AD30" s="37"/>
      <c r="AE30" s="38"/>
      <c r="AF30" s="39"/>
    </row>
    <row r="31" spans="1:32" s="40" customFormat="1" ht="14.4" customHeight="1" x14ac:dyDescent="0.3">
      <c r="A31" s="32"/>
      <c r="B31" s="32"/>
      <c r="C31" s="33"/>
      <c r="D31" s="33"/>
      <c r="E31" s="32"/>
      <c r="F31" s="33"/>
      <c r="G31" s="33"/>
      <c r="H31" s="33"/>
      <c r="I31" s="33"/>
      <c r="J31" s="33"/>
      <c r="K31" s="32"/>
      <c r="L31" s="33"/>
      <c r="M31" s="33"/>
      <c r="N31" s="33"/>
      <c r="O31" s="33"/>
      <c r="P31" s="33"/>
      <c r="Q31" s="33"/>
      <c r="R31" s="33"/>
      <c r="S31" s="32"/>
      <c r="T31" s="32"/>
      <c r="U31" s="35"/>
      <c r="V31" s="35"/>
      <c r="W31" s="36"/>
      <c r="X31" s="37"/>
      <c r="Y31" s="38"/>
      <c r="Z31" s="39"/>
      <c r="AA31" s="37"/>
      <c r="AB31" s="38"/>
      <c r="AC31" s="39"/>
      <c r="AD31" s="37"/>
      <c r="AE31" s="38"/>
      <c r="AF31" s="39"/>
    </row>
    <row r="32" spans="1:32" s="40" customFormat="1" ht="14.4" customHeight="1" x14ac:dyDescent="0.3">
      <c r="A32" s="32"/>
      <c r="B32" s="32"/>
      <c r="C32" s="33"/>
      <c r="D32" s="33"/>
      <c r="E32" s="32"/>
      <c r="F32" s="33"/>
      <c r="G32" s="33"/>
      <c r="H32" s="33"/>
      <c r="I32" s="33"/>
      <c r="J32" s="33"/>
      <c r="K32" s="32"/>
      <c r="L32" s="33"/>
      <c r="M32" s="33"/>
      <c r="N32" s="33"/>
      <c r="O32" s="33"/>
      <c r="P32" s="33"/>
      <c r="Q32" s="33"/>
      <c r="R32" s="33"/>
      <c r="S32" s="32"/>
      <c r="T32" s="32"/>
      <c r="U32" s="35"/>
      <c r="V32" s="35"/>
      <c r="W32" s="36"/>
      <c r="X32" s="37"/>
      <c r="Y32" s="38"/>
      <c r="Z32" s="39"/>
      <c r="AA32" s="37"/>
      <c r="AB32" s="38"/>
      <c r="AC32" s="39"/>
      <c r="AD32" s="37"/>
      <c r="AE32" s="38"/>
      <c r="AF32" s="39"/>
    </row>
    <row r="33" spans="1:32" s="40" customFormat="1" ht="14.4" customHeight="1" x14ac:dyDescent="0.3">
      <c r="A33" s="32"/>
      <c r="B33" s="32"/>
      <c r="C33" s="33"/>
      <c r="D33" s="33"/>
      <c r="E33" s="32"/>
      <c r="F33" s="33"/>
      <c r="G33" s="33"/>
      <c r="H33" s="33"/>
      <c r="I33" s="33"/>
      <c r="J33" s="33"/>
      <c r="K33" s="32"/>
      <c r="L33" s="33"/>
      <c r="M33" s="33"/>
      <c r="N33" s="33"/>
      <c r="O33" s="33"/>
      <c r="P33" s="33"/>
      <c r="Q33" s="33"/>
      <c r="R33" s="33"/>
      <c r="S33" s="32"/>
      <c r="T33" s="32"/>
      <c r="U33" s="35"/>
      <c r="V33" s="35"/>
      <c r="W33" s="36"/>
      <c r="X33" s="37"/>
      <c r="Y33" s="38"/>
      <c r="Z33" s="39"/>
      <c r="AA33" s="37"/>
      <c r="AB33" s="38"/>
      <c r="AC33" s="39"/>
      <c r="AD33" s="37"/>
      <c r="AE33" s="38"/>
      <c r="AF33" s="39"/>
    </row>
    <row r="34" spans="1:32" s="40" customFormat="1" ht="14.4" customHeight="1" x14ac:dyDescent="0.3">
      <c r="A34" s="32"/>
      <c r="B34" s="32"/>
      <c r="C34" s="33"/>
      <c r="D34" s="33"/>
      <c r="E34" s="32"/>
      <c r="F34" s="33"/>
      <c r="G34" s="33"/>
      <c r="H34" s="33"/>
      <c r="I34" s="33"/>
      <c r="J34" s="33"/>
      <c r="K34" s="32"/>
      <c r="L34" s="33"/>
      <c r="M34" s="33"/>
      <c r="N34" s="33"/>
      <c r="O34" s="33"/>
      <c r="P34" s="33"/>
      <c r="Q34" s="33"/>
      <c r="R34" s="33"/>
      <c r="S34" s="32"/>
      <c r="T34" s="32"/>
      <c r="U34" s="35"/>
      <c r="V34" s="35"/>
      <c r="W34" s="36"/>
      <c r="X34" s="37"/>
      <c r="Y34" s="38"/>
      <c r="Z34" s="39"/>
      <c r="AA34" s="37"/>
      <c r="AB34" s="38"/>
      <c r="AC34" s="39"/>
      <c r="AD34" s="37"/>
      <c r="AE34" s="38"/>
      <c r="AF34" s="39"/>
    </row>
    <row r="35" spans="1:32" s="40" customFormat="1" ht="14.4" customHeight="1" x14ac:dyDescent="0.3">
      <c r="A35" s="32"/>
      <c r="B35" s="32"/>
      <c r="C35" s="33"/>
      <c r="D35" s="33"/>
      <c r="E35" s="32"/>
      <c r="F35" s="33"/>
      <c r="G35" s="33"/>
      <c r="H35" s="33"/>
      <c r="I35" s="33"/>
      <c r="J35" s="33"/>
      <c r="K35" s="32"/>
      <c r="L35" s="33"/>
      <c r="M35" s="33"/>
      <c r="N35" s="33"/>
      <c r="O35" s="33"/>
      <c r="P35" s="33"/>
      <c r="Q35" s="33"/>
      <c r="R35" s="33"/>
      <c r="S35" s="32"/>
      <c r="T35" s="32"/>
      <c r="U35" s="35"/>
      <c r="V35" s="35"/>
      <c r="W35" s="36"/>
      <c r="X35" s="37"/>
      <c r="Y35" s="38"/>
      <c r="Z35" s="39"/>
      <c r="AA35" s="37"/>
      <c r="AB35" s="38"/>
      <c r="AC35" s="39"/>
      <c r="AD35" s="37"/>
      <c r="AE35" s="38"/>
      <c r="AF35" s="39"/>
    </row>
    <row r="36" spans="1:32" s="40" customFormat="1" ht="14.4" customHeight="1" x14ac:dyDescent="0.3">
      <c r="A36" s="32"/>
      <c r="B36" s="32"/>
      <c r="C36" s="33"/>
      <c r="D36" s="33"/>
      <c r="E36" s="32"/>
      <c r="F36" s="33"/>
      <c r="G36" s="33"/>
      <c r="H36" s="33"/>
      <c r="I36" s="33"/>
      <c r="J36" s="33"/>
      <c r="K36" s="32"/>
      <c r="L36" s="33"/>
      <c r="M36" s="33"/>
      <c r="N36" s="33"/>
      <c r="O36" s="33"/>
      <c r="P36" s="33"/>
      <c r="Q36" s="33"/>
      <c r="R36" s="33"/>
      <c r="S36" s="32"/>
      <c r="T36" s="32"/>
      <c r="U36" s="35"/>
      <c r="V36" s="35"/>
      <c r="W36" s="36"/>
      <c r="X36" s="37"/>
      <c r="Y36" s="38"/>
      <c r="Z36" s="39"/>
      <c r="AA36" s="37"/>
      <c r="AB36" s="38"/>
      <c r="AC36" s="39"/>
      <c r="AD36" s="37"/>
      <c r="AE36" s="38"/>
      <c r="AF36" s="39"/>
    </row>
    <row r="37" spans="1:32" s="40" customFormat="1" ht="14.4" customHeight="1" x14ac:dyDescent="0.3">
      <c r="A37" s="32"/>
      <c r="B37" s="32"/>
      <c r="C37" s="33"/>
      <c r="D37" s="33"/>
      <c r="E37" s="32"/>
      <c r="F37" s="33"/>
      <c r="G37" s="33"/>
      <c r="H37" s="33"/>
      <c r="I37" s="33"/>
      <c r="J37" s="33"/>
      <c r="K37" s="32"/>
      <c r="L37" s="33"/>
      <c r="M37" s="33"/>
      <c r="N37" s="33"/>
      <c r="O37" s="33"/>
      <c r="P37" s="33"/>
      <c r="Q37" s="33"/>
      <c r="R37" s="33"/>
      <c r="S37" s="32"/>
      <c r="T37" s="32"/>
      <c r="U37" s="35"/>
      <c r="V37" s="35"/>
      <c r="W37" s="36"/>
      <c r="X37" s="37"/>
      <c r="Y37" s="38"/>
      <c r="Z37" s="39"/>
      <c r="AA37" s="37"/>
      <c r="AB37" s="38"/>
      <c r="AC37" s="39"/>
      <c r="AD37" s="37"/>
      <c r="AE37" s="38"/>
      <c r="AF37" s="39"/>
    </row>
    <row r="38" spans="1:32" s="40" customFormat="1" ht="14.4" customHeight="1" x14ac:dyDescent="0.3">
      <c r="A38" s="32"/>
      <c r="B38" s="32"/>
      <c r="C38" s="33"/>
      <c r="D38" s="33"/>
      <c r="E38" s="32"/>
      <c r="F38" s="33"/>
      <c r="G38" s="33"/>
      <c r="H38" s="33"/>
      <c r="I38" s="33"/>
      <c r="J38" s="33"/>
      <c r="K38" s="32"/>
      <c r="L38" s="33"/>
      <c r="M38" s="33"/>
      <c r="N38" s="33"/>
      <c r="O38" s="33"/>
      <c r="P38" s="33"/>
      <c r="Q38" s="33"/>
      <c r="R38" s="33"/>
      <c r="S38" s="32"/>
      <c r="T38" s="32"/>
      <c r="U38" s="35"/>
      <c r="V38" s="35"/>
      <c r="W38" s="36"/>
      <c r="X38" s="37"/>
      <c r="Y38" s="38"/>
      <c r="Z38" s="39"/>
      <c r="AA38" s="37"/>
      <c r="AB38" s="38"/>
      <c r="AC38" s="39"/>
      <c r="AD38" s="37"/>
      <c r="AE38" s="38"/>
      <c r="AF38" s="39"/>
    </row>
    <row r="39" spans="1:32" s="40" customFormat="1" ht="14.4" customHeight="1" x14ac:dyDescent="0.3">
      <c r="A39" s="32"/>
      <c r="B39" s="32"/>
      <c r="C39" s="33"/>
      <c r="D39" s="33"/>
      <c r="E39" s="32"/>
      <c r="F39" s="33"/>
      <c r="G39" s="33"/>
      <c r="H39" s="33"/>
      <c r="I39" s="33"/>
      <c r="J39" s="33"/>
      <c r="K39" s="32"/>
      <c r="L39" s="33"/>
      <c r="M39" s="33"/>
      <c r="N39" s="33"/>
      <c r="O39" s="33"/>
      <c r="P39" s="33"/>
      <c r="Q39" s="33"/>
      <c r="R39" s="33"/>
      <c r="S39" s="32"/>
      <c r="T39" s="32"/>
      <c r="U39" s="35"/>
      <c r="V39" s="35"/>
      <c r="W39" s="36"/>
      <c r="X39" s="37"/>
      <c r="Y39" s="38"/>
      <c r="Z39" s="39"/>
      <c r="AA39" s="37"/>
      <c r="AB39" s="38"/>
      <c r="AC39" s="39"/>
      <c r="AD39" s="37"/>
      <c r="AE39" s="38"/>
      <c r="AF39" s="39"/>
    </row>
    <row r="40" spans="1:32" s="40" customFormat="1" ht="14.4" customHeight="1" x14ac:dyDescent="0.3">
      <c r="A40" s="32"/>
      <c r="B40" s="32"/>
      <c r="C40" s="33"/>
      <c r="D40" s="33"/>
      <c r="E40" s="32"/>
      <c r="F40" s="33"/>
      <c r="G40" s="33"/>
      <c r="H40" s="33"/>
      <c r="I40" s="33"/>
      <c r="J40" s="33"/>
      <c r="K40" s="32"/>
      <c r="L40" s="33"/>
      <c r="M40" s="33"/>
      <c r="N40" s="33"/>
      <c r="O40" s="33"/>
      <c r="P40" s="33"/>
      <c r="Q40" s="33"/>
      <c r="R40" s="33"/>
      <c r="S40" s="32"/>
      <c r="T40" s="32"/>
      <c r="U40" s="35"/>
      <c r="V40" s="35"/>
      <c r="W40" s="36"/>
      <c r="X40" s="37"/>
      <c r="Y40" s="38"/>
      <c r="Z40" s="39"/>
      <c r="AA40" s="37"/>
      <c r="AB40" s="38"/>
      <c r="AC40" s="39"/>
      <c r="AD40" s="37"/>
      <c r="AE40" s="38"/>
      <c r="AF40" s="39"/>
    </row>
    <row r="41" spans="1:32" s="40" customFormat="1" ht="14.4" customHeight="1" x14ac:dyDescent="0.3">
      <c r="A41" s="32"/>
      <c r="B41" s="32"/>
      <c r="C41" s="33"/>
      <c r="D41" s="33"/>
      <c r="E41" s="32"/>
      <c r="F41" s="33"/>
      <c r="G41" s="33"/>
      <c r="H41" s="33"/>
      <c r="I41" s="33"/>
      <c r="J41" s="33"/>
      <c r="K41" s="32"/>
      <c r="L41" s="33"/>
      <c r="M41" s="33"/>
      <c r="N41" s="33"/>
      <c r="O41" s="33"/>
      <c r="P41" s="33"/>
      <c r="Q41" s="33"/>
      <c r="R41" s="33"/>
      <c r="S41" s="32"/>
      <c r="T41" s="32"/>
      <c r="U41" s="35"/>
      <c r="V41" s="35"/>
      <c r="W41" s="36"/>
      <c r="X41" s="37"/>
      <c r="Y41" s="38"/>
      <c r="Z41" s="39"/>
      <c r="AA41" s="37"/>
      <c r="AB41" s="38"/>
      <c r="AC41" s="39"/>
      <c r="AD41" s="37"/>
      <c r="AE41" s="38"/>
      <c r="AF41" s="39"/>
    </row>
    <row r="42" spans="1:32" s="40" customFormat="1" ht="14.4" customHeight="1" x14ac:dyDescent="0.3">
      <c r="A42" s="32"/>
      <c r="B42" s="32"/>
      <c r="C42" s="33"/>
      <c r="D42" s="33"/>
      <c r="E42" s="32"/>
      <c r="F42" s="33"/>
      <c r="G42" s="33"/>
      <c r="H42" s="33"/>
      <c r="I42" s="33"/>
      <c r="J42" s="33"/>
      <c r="K42" s="32"/>
      <c r="L42" s="33"/>
      <c r="M42" s="33"/>
      <c r="N42" s="33"/>
      <c r="O42" s="33"/>
      <c r="P42" s="33"/>
      <c r="Q42" s="33"/>
      <c r="R42" s="33"/>
      <c r="S42" s="32"/>
      <c r="T42" s="32"/>
      <c r="U42" s="35"/>
      <c r="V42" s="35"/>
      <c r="W42" s="36"/>
      <c r="X42" s="37"/>
      <c r="Y42" s="38"/>
      <c r="Z42" s="39"/>
      <c r="AA42" s="37"/>
      <c r="AB42" s="38"/>
      <c r="AC42" s="39"/>
      <c r="AD42" s="37"/>
      <c r="AE42" s="38"/>
      <c r="AF42" s="39"/>
    </row>
    <row r="43" spans="1:32" s="40" customFormat="1" ht="14.4" customHeight="1" x14ac:dyDescent="0.3">
      <c r="A43" s="32"/>
      <c r="B43" s="32"/>
      <c r="C43" s="33"/>
      <c r="D43" s="33"/>
      <c r="E43" s="32"/>
      <c r="F43" s="33"/>
      <c r="G43" s="33"/>
      <c r="H43" s="33"/>
      <c r="I43" s="33"/>
      <c r="J43" s="33"/>
      <c r="K43" s="32"/>
      <c r="L43" s="33"/>
      <c r="M43" s="33"/>
      <c r="N43" s="33"/>
      <c r="O43" s="33"/>
      <c r="P43" s="33"/>
      <c r="Q43" s="33"/>
      <c r="R43" s="33"/>
      <c r="S43" s="32"/>
      <c r="T43" s="32"/>
      <c r="U43" s="35"/>
      <c r="V43" s="35"/>
      <c r="W43" s="36"/>
      <c r="X43" s="37"/>
      <c r="Y43" s="38"/>
      <c r="Z43" s="39"/>
      <c r="AA43" s="37"/>
      <c r="AB43" s="38"/>
      <c r="AC43" s="39"/>
      <c r="AD43" s="37"/>
      <c r="AE43" s="38"/>
      <c r="AF43" s="39"/>
    </row>
    <row r="44" spans="1:32" s="40" customFormat="1" ht="14.4" customHeight="1" x14ac:dyDescent="0.3">
      <c r="A44" s="32"/>
      <c r="B44" s="32"/>
      <c r="C44" s="33"/>
      <c r="D44" s="33"/>
      <c r="E44" s="32"/>
      <c r="F44" s="33"/>
      <c r="G44" s="33"/>
      <c r="H44" s="33"/>
      <c r="I44" s="33"/>
      <c r="J44" s="33"/>
      <c r="K44" s="32"/>
      <c r="L44" s="33"/>
      <c r="M44" s="33"/>
      <c r="N44" s="33"/>
      <c r="O44" s="33"/>
      <c r="P44" s="33"/>
      <c r="Q44" s="33"/>
      <c r="R44" s="33"/>
      <c r="S44" s="32"/>
      <c r="T44" s="32"/>
      <c r="U44" s="35"/>
      <c r="V44" s="35"/>
      <c r="W44" s="36"/>
      <c r="X44" s="37"/>
      <c r="Y44" s="38"/>
      <c r="Z44" s="39"/>
      <c r="AA44" s="37"/>
      <c r="AB44" s="38"/>
      <c r="AC44" s="39"/>
      <c r="AD44" s="37"/>
      <c r="AE44" s="38"/>
      <c r="AF44" s="39"/>
    </row>
    <row r="45" spans="1:32" s="40" customFormat="1" ht="14.4" customHeight="1" x14ac:dyDescent="0.3">
      <c r="A45" s="32"/>
      <c r="B45" s="32"/>
      <c r="C45" s="33"/>
      <c r="D45" s="33"/>
      <c r="E45" s="32"/>
      <c r="F45" s="33"/>
      <c r="G45" s="33"/>
      <c r="H45" s="33"/>
      <c r="I45" s="33"/>
      <c r="J45" s="33"/>
      <c r="K45" s="32"/>
      <c r="L45" s="33"/>
      <c r="M45" s="33"/>
      <c r="N45" s="33"/>
      <c r="O45" s="33"/>
      <c r="P45" s="33"/>
      <c r="Q45" s="33"/>
      <c r="R45" s="33"/>
      <c r="S45" s="32"/>
      <c r="T45" s="32"/>
      <c r="U45" s="35"/>
      <c r="V45" s="35"/>
      <c r="W45" s="36"/>
      <c r="X45" s="37"/>
      <c r="Y45" s="38"/>
      <c r="Z45" s="39"/>
      <c r="AA45" s="37"/>
      <c r="AB45" s="38"/>
      <c r="AC45" s="39"/>
      <c r="AD45" s="37"/>
      <c r="AE45" s="38"/>
      <c r="AF45" s="39"/>
    </row>
    <row r="46" spans="1:32" s="40" customFormat="1" ht="14.4" customHeight="1" x14ac:dyDescent="0.3">
      <c r="A46" s="32"/>
      <c r="B46" s="32"/>
      <c r="C46" s="33"/>
      <c r="D46" s="33"/>
      <c r="E46" s="32"/>
      <c r="F46" s="33"/>
      <c r="G46" s="33"/>
      <c r="H46" s="33"/>
      <c r="I46" s="33"/>
      <c r="J46" s="33"/>
      <c r="K46" s="32"/>
      <c r="L46" s="33"/>
      <c r="M46" s="33"/>
      <c r="N46" s="33"/>
      <c r="O46" s="33"/>
      <c r="P46" s="33"/>
      <c r="Q46" s="33"/>
      <c r="R46" s="33"/>
      <c r="S46" s="32"/>
      <c r="T46" s="32"/>
      <c r="U46" s="35"/>
      <c r="V46" s="35"/>
      <c r="W46" s="36"/>
      <c r="X46" s="37"/>
      <c r="Y46" s="38"/>
      <c r="Z46" s="39"/>
      <c r="AA46" s="37"/>
      <c r="AB46" s="38"/>
      <c r="AC46" s="39"/>
      <c r="AD46" s="37"/>
      <c r="AE46" s="38"/>
      <c r="AF46" s="39"/>
    </row>
    <row r="47" spans="1:32" s="40" customFormat="1" ht="14.4" customHeight="1" x14ac:dyDescent="0.3">
      <c r="A47" s="32"/>
      <c r="B47" s="32"/>
      <c r="C47" s="33"/>
      <c r="D47" s="33"/>
      <c r="E47" s="32"/>
      <c r="F47" s="33"/>
      <c r="G47" s="33"/>
      <c r="H47" s="33"/>
      <c r="I47" s="33"/>
      <c r="J47" s="33"/>
      <c r="K47" s="32"/>
      <c r="L47" s="33"/>
      <c r="M47" s="33"/>
      <c r="N47" s="33"/>
      <c r="O47" s="33"/>
      <c r="P47" s="33"/>
      <c r="Q47" s="33"/>
      <c r="R47" s="33"/>
      <c r="S47" s="32"/>
      <c r="T47" s="32"/>
      <c r="U47" s="35"/>
      <c r="V47" s="35"/>
      <c r="W47" s="36"/>
      <c r="X47" s="37"/>
      <c r="Y47" s="38"/>
      <c r="Z47" s="39"/>
      <c r="AA47" s="37"/>
      <c r="AB47" s="38"/>
      <c r="AC47" s="39"/>
      <c r="AD47" s="37"/>
      <c r="AE47" s="38"/>
      <c r="AF47" s="39"/>
    </row>
    <row r="48" spans="1:32" s="40" customFormat="1" ht="14.4" customHeight="1" x14ac:dyDescent="0.3">
      <c r="A48" s="32"/>
      <c r="B48" s="32"/>
      <c r="C48" s="33"/>
      <c r="D48" s="33"/>
      <c r="E48" s="32"/>
      <c r="F48" s="33"/>
      <c r="G48" s="33"/>
      <c r="H48" s="33"/>
      <c r="I48" s="33"/>
      <c r="J48" s="33"/>
      <c r="K48" s="32"/>
      <c r="L48" s="33"/>
      <c r="M48" s="33"/>
      <c r="N48" s="33"/>
      <c r="O48" s="33"/>
      <c r="P48" s="33"/>
      <c r="Q48" s="33"/>
      <c r="R48" s="33"/>
      <c r="S48" s="32"/>
      <c r="T48" s="32"/>
      <c r="U48" s="35"/>
      <c r="V48" s="35"/>
      <c r="W48" s="36"/>
      <c r="X48" s="37"/>
      <c r="Y48" s="38"/>
      <c r="Z48" s="39"/>
      <c r="AA48" s="37"/>
      <c r="AB48" s="38"/>
      <c r="AC48" s="39"/>
      <c r="AD48" s="37"/>
      <c r="AE48" s="38"/>
      <c r="AF48" s="39"/>
    </row>
    <row r="49" spans="1:32" s="40" customFormat="1" ht="14.4" customHeight="1" x14ac:dyDescent="0.3">
      <c r="A49" s="32"/>
      <c r="B49" s="32"/>
      <c r="C49" s="33"/>
      <c r="D49" s="33"/>
      <c r="E49" s="32"/>
      <c r="F49" s="33"/>
      <c r="G49" s="33"/>
      <c r="H49" s="33"/>
      <c r="I49" s="33"/>
      <c r="J49" s="33"/>
      <c r="K49" s="32"/>
      <c r="L49" s="33"/>
      <c r="M49" s="33"/>
      <c r="N49" s="33"/>
      <c r="O49" s="33"/>
      <c r="P49" s="33"/>
      <c r="Q49" s="33"/>
      <c r="R49" s="33"/>
      <c r="S49" s="32"/>
      <c r="T49" s="32"/>
      <c r="U49" s="35"/>
      <c r="V49" s="35"/>
      <c r="W49" s="36"/>
      <c r="X49" s="37"/>
      <c r="Y49" s="38"/>
      <c r="Z49" s="39"/>
      <c r="AA49" s="37"/>
      <c r="AB49" s="38"/>
      <c r="AC49" s="39"/>
      <c r="AD49" s="37"/>
      <c r="AE49" s="38"/>
      <c r="AF49" s="39"/>
    </row>
    <row r="50" spans="1:32" s="40" customFormat="1" ht="14.4" customHeight="1" x14ac:dyDescent="0.3">
      <c r="A50" s="32"/>
      <c r="B50" s="32"/>
      <c r="C50" s="33"/>
      <c r="D50" s="33"/>
      <c r="E50" s="32"/>
      <c r="F50" s="33"/>
      <c r="G50" s="33"/>
      <c r="H50" s="33"/>
      <c r="I50" s="33"/>
      <c r="J50" s="33"/>
      <c r="K50" s="32"/>
      <c r="L50" s="33"/>
      <c r="M50" s="33"/>
      <c r="N50" s="33"/>
      <c r="O50" s="33"/>
      <c r="P50" s="33"/>
      <c r="Q50" s="33"/>
      <c r="R50" s="33"/>
      <c r="S50" s="32"/>
      <c r="T50" s="32"/>
      <c r="U50" s="35"/>
      <c r="V50" s="35"/>
      <c r="W50" s="36"/>
      <c r="X50" s="37"/>
      <c r="Y50" s="38"/>
      <c r="Z50" s="39"/>
      <c r="AA50" s="37"/>
      <c r="AB50" s="38"/>
      <c r="AC50" s="39"/>
      <c r="AD50" s="37"/>
      <c r="AE50" s="38"/>
      <c r="AF50" s="39"/>
    </row>
    <row r="51" spans="1:32" s="40" customFormat="1" ht="14.4" customHeight="1" x14ac:dyDescent="0.3">
      <c r="A51" s="32"/>
      <c r="B51" s="32"/>
      <c r="C51" s="33"/>
      <c r="D51" s="33"/>
      <c r="E51" s="32"/>
      <c r="F51" s="33"/>
      <c r="G51" s="33"/>
      <c r="H51" s="33"/>
      <c r="I51" s="33"/>
      <c r="J51" s="33"/>
      <c r="K51" s="32"/>
      <c r="L51" s="33"/>
      <c r="M51" s="33"/>
      <c r="N51" s="33"/>
      <c r="O51" s="33"/>
      <c r="P51" s="33"/>
      <c r="Q51" s="33"/>
      <c r="R51" s="33"/>
      <c r="S51" s="32"/>
      <c r="T51" s="32"/>
      <c r="U51" s="35"/>
      <c r="V51" s="35"/>
      <c r="W51" s="36"/>
      <c r="X51" s="37"/>
      <c r="Y51" s="38"/>
      <c r="Z51" s="39"/>
      <c r="AA51" s="37"/>
      <c r="AB51" s="38"/>
      <c r="AC51" s="39"/>
      <c r="AD51" s="37"/>
      <c r="AE51" s="38"/>
      <c r="AF51" s="39"/>
    </row>
    <row r="52" spans="1:32" s="40" customFormat="1" ht="14.4" customHeight="1" x14ac:dyDescent="0.3">
      <c r="A52" s="32"/>
      <c r="B52" s="32"/>
      <c r="C52" s="33"/>
      <c r="D52" s="33"/>
      <c r="E52" s="32"/>
      <c r="F52" s="33"/>
      <c r="G52" s="33"/>
      <c r="H52" s="33"/>
      <c r="I52" s="33"/>
      <c r="J52" s="33"/>
      <c r="K52" s="32"/>
      <c r="L52" s="33"/>
      <c r="M52" s="33"/>
      <c r="N52" s="33"/>
      <c r="O52" s="33"/>
      <c r="P52" s="33"/>
      <c r="Q52" s="33"/>
      <c r="R52" s="33"/>
      <c r="S52" s="32"/>
      <c r="T52" s="32"/>
      <c r="U52" s="35"/>
      <c r="V52" s="35"/>
      <c r="W52" s="36"/>
      <c r="X52" s="37"/>
      <c r="Y52" s="38"/>
      <c r="Z52" s="39"/>
      <c r="AA52" s="37"/>
      <c r="AB52" s="38"/>
      <c r="AC52" s="39"/>
      <c r="AD52" s="37"/>
      <c r="AE52" s="38"/>
      <c r="AF52" s="39"/>
    </row>
    <row r="53" spans="1:32" s="40" customFormat="1" ht="14.4" customHeight="1" x14ac:dyDescent="0.3">
      <c r="A53" s="32"/>
      <c r="B53" s="32"/>
      <c r="C53" s="33"/>
      <c r="D53" s="33"/>
      <c r="E53" s="32"/>
      <c r="F53" s="33"/>
      <c r="G53" s="33"/>
      <c r="H53" s="33"/>
      <c r="I53" s="33"/>
      <c r="J53" s="33"/>
      <c r="K53" s="32"/>
      <c r="L53" s="33"/>
      <c r="M53" s="33"/>
      <c r="N53" s="33"/>
      <c r="O53" s="33"/>
      <c r="P53" s="33"/>
      <c r="Q53" s="33"/>
      <c r="R53" s="33"/>
      <c r="S53" s="32"/>
      <c r="T53" s="32"/>
      <c r="U53" s="35"/>
      <c r="V53" s="35"/>
      <c r="W53" s="36"/>
      <c r="X53" s="37"/>
      <c r="Y53" s="38"/>
      <c r="Z53" s="39"/>
      <c r="AA53" s="37"/>
      <c r="AB53" s="38"/>
      <c r="AC53" s="39"/>
      <c r="AD53" s="37"/>
      <c r="AE53" s="38"/>
      <c r="AF53" s="39"/>
    </row>
    <row r="54" spans="1:32" s="40" customFormat="1" ht="14.4" customHeight="1" x14ac:dyDescent="0.3">
      <c r="A54" s="32"/>
      <c r="B54" s="32"/>
      <c r="C54" s="33"/>
      <c r="D54" s="33"/>
      <c r="E54" s="32"/>
      <c r="F54" s="33"/>
      <c r="G54" s="33"/>
      <c r="H54" s="33"/>
      <c r="I54" s="33"/>
      <c r="J54" s="33"/>
      <c r="K54" s="32"/>
      <c r="L54" s="33"/>
      <c r="M54" s="33"/>
      <c r="N54" s="33"/>
      <c r="O54" s="33"/>
      <c r="P54" s="33"/>
      <c r="Q54" s="33"/>
      <c r="R54" s="33"/>
      <c r="S54" s="32"/>
      <c r="T54" s="32"/>
      <c r="U54" s="35"/>
      <c r="V54" s="35"/>
      <c r="W54" s="36"/>
      <c r="X54" s="37"/>
      <c r="Y54" s="38"/>
      <c r="Z54" s="39"/>
      <c r="AA54" s="37"/>
      <c r="AB54" s="38"/>
      <c r="AC54" s="39"/>
      <c r="AD54" s="37"/>
      <c r="AE54" s="38"/>
      <c r="AF54" s="39"/>
    </row>
    <row r="55" spans="1:32" s="40" customFormat="1" ht="14.4" customHeight="1" x14ac:dyDescent="0.3">
      <c r="A55" s="32"/>
      <c r="B55" s="32"/>
      <c r="C55" s="33"/>
      <c r="D55" s="33"/>
      <c r="E55" s="32"/>
      <c r="F55" s="33"/>
      <c r="G55" s="33"/>
      <c r="H55" s="33"/>
      <c r="I55" s="33"/>
      <c r="J55" s="33"/>
      <c r="K55" s="32"/>
      <c r="L55" s="33"/>
      <c r="M55" s="33"/>
      <c r="N55" s="33"/>
      <c r="O55" s="33"/>
      <c r="P55" s="33"/>
      <c r="Q55" s="33"/>
      <c r="R55" s="33"/>
      <c r="S55" s="32"/>
      <c r="T55" s="32"/>
      <c r="U55" s="35"/>
      <c r="V55" s="35"/>
      <c r="W55" s="36"/>
      <c r="X55" s="37"/>
      <c r="Y55" s="38"/>
      <c r="Z55" s="39"/>
      <c r="AA55" s="37"/>
      <c r="AB55" s="38"/>
      <c r="AC55" s="39"/>
      <c r="AD55" s="37"/>
      <c r="AE55" s="38"/>
      <c r="AF55" s="39"/>
    </row>
    <row r="56" spans="1:32" s="40" customFormat="1" ht="14.4" customHeight="1" x14ac:dyDescent="0.3">
      <c r="A56" s="32"/>
      <c r="B56" s="32"/>
      <c r="C56" s="33"/>
      <c r="D56" s="33"/>
      <c r="E56" s="32"/>
      <c r="F56" s="33"/>
      <c r="G56" s="33"/>
      <c r="H56" s="33"/>
      <c r="I56" s="33"/>
      <c r="J56" s="33"/>
      <c r="K56" s="32"/>
      <c r="L56" s="33"/>
      <c r="M56" s="33"/>
      <c r="N56" s="33"/>
      <c r="O56" s="33"/>
      <c r="P56" s="33"/>
      <c r="Q56" s="33"/>
      <c r="R56" s="33"/>
      <c r="S56" s="32"/>
      <c r="T56" s="32"/>
      <c r="U56" s="35"/>
      <c r="V56" s="35"/>
      <c r="W56" s="36"/>
      <c r="X56" s="37"/>
      <c r="Y56" s="38"/>
      <c r="Z56" s="39"/>
      <c r="AA56" s="37"/>
      <c r="AB56" s="38"/>
      <c r="AC56" s="39"/>
      <c r="AD56" s="37"/>
      <c r="AE56" s="38"/>
      <c r="AF56" s="39"/>
    </row>
    <row r="57" spans="1:32" s="40" customFormat="1" ht="14.4" customHeight="1" x14ac:dyDescent="0.3">
      <c r="A57" s="32"/>
      <c r="B57" s="32"/>
      <c r="C57" s="33"/>
      <c r="D57" s="33"/>
      <c r="E57" s="32"/>
      <c r="F57" s="33"/>
      <c r="G57" s="33"/>
      <c r="H57" s="33"/>
      <c r="I57" s="33"/>
      <c r="J57" s="33"/>
      <c r="K57" s="32"/>
      <c r="L57" s="33"/>
      <c r="M57" s="33"/>
      <c r="N57" s="33"/>
      <c r="O57" s="33"/>
      <c r="P57" s="33"/>
      <c r="Q57" s="33"/>
      <c r="R57" s="33"/>
      <c r="S57" s="32"/>
      <c r="T57" s="32"/>
      <c r="U57" s="35"/>
      <c r="V57" s="35"/>
      <c r="W57" s="36"/>
      <c r="X57" s="37"/>
      <c r="Y57" s="38"/>
      <c r="Z57" s="39"/>
      <c r="AA57" s="37"/>
      <c r="AB57" s="38"/>
      <c r="AC57" s="39"/>
      <c r="AD57" s="37"/>
      <c r="AE57" s="38"/>
      <c r="AF57" s="39"/>
    </row>
    <row r="58" spans="1:32" s="40" customFormat="1" ht="14.4" customHeight="1" x14ac:dyDescent="0.3">
      <c r="A58" s="32"/>
      <c r="B58" s="32"/>
      <c r="C58" s="33"/>
      <c r="D58" s="33"/>
      <c r="E58" s="32"/>
      <c r="F58" s="33"/>
      <c r="G58" s="33"/>
      <c r="H58" s="33"/>
      <c r="I58" s="33"/>
      <c r="J58" s="33"/>
      <c r="K58" s="32"/>
      <c r="L58" s="33"/>
      <c r="M58" s="33"/>
      <c r="N58" s="33"/>
      <c r="O58" s="33"/>
      <c r="P58" s="33"/>
      <c r="Q58" s="33"/>
      <c r="R58" s="33"/>
      <c r="S58" s="32"/>
      <c r="T58" s="32"/>
      <c r="U58" s="35"/>
      <c r="V58" s="35"/>
      <c r="W58" s="36"/>
      <c r="X58" s="37"/>
      <c r="Y58" s="38"/>
      <c r="Z58" s="39"/>
      <c r="AA58" s="37"/>
      <c r="AB58" s="38"/>
      <c r="AC58" s="39"/>
      <c r="AD58" s="37"/>
      <c r="AE58" s="38"/>
      <c r="AF58" s="39"/>
    </row>
    <row r="59" spans="1:32" s="40" customFormat="1" ht="14.4" customHeight="1" x14ac:dyDescent="0.3">
      <c r="A59" s="32"/>
      <c r="B59" s="32"/>
      <c r="C59" s="33"/>
      <c r="D59" s="33"/>
      <c r="E59" s="32"/>
      <c r="F59" s="33"/>
      <c r="G59" s="33"/>
      <c r="H59" s="33"/>
      <c r="I59" s="33"/>
      <c r="J59" s="33"/>
      <c r="K59" s="32"/>
      <c r="L59" s="33"/>
      <c r="M59" s="33"/>
      <c r="N59" s="33"/>
      <c r="O59" s="33"/>
      <c r="P59" s="33"/>
      <c r="Q59" s="33"/>
      <c r="R59" s="33"/>
      <c r="S59" s="32"/>
      <c r="T59" s="32"/>
      <c r="U59" s="35"/>
      <c r="V59" s="35"/>
      <c r="W59" s="36"/>
      <c r="X59" s="37"/>
      <c r="Y59" s="38"/>
      <c r="Z59" s="39"/>
      <c r="AA59" s="37"/>
      <c r="AB59" s="38"/>
      <c r="AC59" s="39"/>
      <c r="AD59" s="37"/>
      <c r="AE59" s="38"/>
      <c r="AF59" s="39"/>
    </row>
    <row r="60" spans="1:32" s="40" customFormat="1" ht="14.4" customHeight="1" x14ac:dyDescent="0.3">
      <c r="A60" s="32"/>
      <c r="B60" s="32"/>
      <c r="C60" s="33"/>
      <c r="D60" s="33"/>
      <c r="E60" s="32"/>
      <c r="F60" s="33"/>
      <c r="G60" s="33"/>
      <c r="H60" s="33"/>
      <c r="I60" s="33"/>
      <c r="J60" s="33"/>
      <c r="K60" s="32"/>
      <c r="L60" s="33"/>
      <c r="M60" s="33"/>
      <c r="N60" s="33"/>
      <c r="O60" s="33"/>
      <c r="P60" s="33"/>
      <c r="Q60" s="33"/>
      <c r="R60" s="33"/>
      <c r="S60" s="32"/>
      <c r="T60" s="32"/>
      <c r="U60" s="35"/>
      <c r="V60" s="35"/>
      <c r="W60" s="36"/>
      <c r="X60" s="37"/>
      <c r="Y60" s="38"/>
      <c r="Z60" s="39"/>
      <c r="AA60" s="37"/>
      <c r="AB60" s="38"/>
      <c r="AC60" s="39"/>
      <c r="AD60" s="37"/>
      <c r="AE60" s="38"/>
      <c r="AF60" s="39"/>
    </row>
    <row r="61" spans="1:32" s="40" customFormat="1" ht="14.4" customHeight="1" x14ac:dyDescent="0.3">
      <c r="A61" s="32"/>
      <c r="B61" s="32"/>
      <c r="C61" s="33"/>
      <c r="D61" s="33"/>
      <c r="E61" s="32"/>
      <c r="F61" s="33"/>
      <c r="G61" s="33"/>
      <c r="H61" s="33"/>
      <c r="I61" s="33"/>
      <c r="J61" s="33"/>
      <c r="K61" s="32"/>
      <c r="L61" s="33"/>
      <c r="M61" s="33"/>
      <c r="N61" s="33"/>
      <c r="O61" s="33"/>
      <c r="P61" s="33"/>
      <c r="Q61" s="33"/>
      <c r="R61" s="33"/>
      <c r="S61" s="32"/>
      <c r="T61" s="32"/>
      <c r="U61" s="35"/>
      <c r="V61" s="35"/>
      <c r="W61" s="36"/>
      <c r="X61" s="37"/>
      <c r="Y61" s="38"/>
      <c r="Z61" s="39"/>
      <c r="AA61" s="37"/>
      <c r="AB61" s="38"/>
      <c r="AC61" s="39"/>
      <c r="AD61" s="37"/>
      <c r="AE61" s="38"/>
      <c r="AF61" s="39"/>
    </row>
    <row r="62" spans="1:32" s="40" customFormat="1" ht="14.4" customHeight="1" x14ac:dyDescent="0.3">
      <c r="A62" s="32"/>
      <c r="B62" s="32"/>
      <c r="C62" s="33"/>
      <c r="D62" s="33"/>
      <c r="E62" s="32"/>
      <c r="F62" s="33"/>
      <c r="G62" s="33"/>
      <c r="H62" s="33"/>
      <c r="I62" s="33"/>
      <c r="J62" s="33"/>
      <c r="K62" s="32"/>
      <c r="L62" s="33"/>
      <c r="M62" s="33"/>
      <c r="N62" s="33"/>
      <c r="O62" s="33"/>
      <c r="P62" s="33"/>
      <c r="Q62" s="33"/>
      <c r="R62" s="33"/>
      <c r="S62" s="32"/>
      <c r="T62" s="32"/>
      <c r="U62" s="35"/>
      <c r="V62" s="35"/>
      <c r="W62" s="36"/>
      <c r="X62" s="37"/>
      <c r="Y62" s="38"/>
      <c r="Z62" s="39"/>
      <c r="AA62" s="37"/>
      <c r="AB62" s="38"/>
      <c r="AC62" s="39"/>
      <c r="AD62" s="37"/>
      <c r="AE62" s="38"/>
      <c r="AF62" s="39"/>
    </row>
    <row r="63" spans="1:32" s="40" customFormat="1" ht="14.4" customHeight="1" x14ac:dyDescent="0.3">
      <c r="A63" s="32"/>
      <c r="B63" s="32"/>
      <c r="C63" s="33"/>
      <c r="D63" s="33"/>
      <c r="E63" s="32"/>
      <c r="F63" s="33"/>
      <c r="G63" s="33"/>
      <c r="H63" s="33"/>
      <c r="I63" s="33"/>
      <c r="J63" s="33"/>
      <c r="K63" s="32"/>
      <c r="L63" s="33"/>
      <c r="M63" s="33"/>
      <c r="N63" s="33"/>
      <c r="O63" s="33"/>
      <c r="P63" s="33"/>
      <c r="Q63" s="33"/>
      <c r="R63" s="33"/>
      <c r="S63" s="32"/>
      <c r="T63" s="32"/>
      <c r="U63" s="35"/>
      <c r="V63" s="35"/>
      <c r="W63" s="36"/>
      <c r="X63" s="37"/>
      <c r="Y63" s="38"/>
      <c r="Z63" s="39"/>
      <c r="AA63" s="37"/>
      <c r="AB63" s="38"/>
      <c r="AC63" s="39"/>
      <c r="AD63" s="37"/>
      <c r="AE63" s="38"/>
      <c r="AF63" s="39"/>
    </row>
    <row r="64" spans="1:32" s="40" customFormat="1" ht="14.4" customHeight="1" x14ac:dyDescent="0.3">
      <c r="A64" s="32"/>
      <c r="B64" s="32"/>
      <c r="C64" s="33"/>
      <c r="D64" s="33"/>
      <c r="E64" s="32"/>
      <c r="F64" s="33"/>
      <c r="G64" s="33"/>
      <c r="H64" s="33"/>
      <c r="I64" s="33"/>
      <c r="J64" s="33"/>
      <c r="K64" s="32"/>
      <c r="L64" s="33"/>
      <c r="M64" s="33"/>
      <c r="N64" s="33"/>
      <c r="O64" s="33"/>
      <c r="P64" s="33"/>
      <c r="Q64" s="33"/>
      <c r="R64" s="33"/>
      <c r="S64" s="32"/>
      <c r="T64" s="32"/>
      <c r="U64" s="35"/>
      <c r="V64" s="35"/>
      <c r="W64" s="36"/>
      <c r="X64" s="37"/>
      <c r="Y64" s="38"/>
      <c r="Z64" s="39"/>
      <c r="AA64" s="37"/>
      <c r="AB64" s="38"/>
      <c r="AC64" s="39"/>
      <c r="AD64" s="37"/>
      <c r="AE64" s="38"/>
      <c r="AF64" s="39"/>
    </row>
    <row r="65" spans="1:32" s="40" customFormat="1" ht="14.4" customHeight="1" x14ac:dyDescent="0.3">
      <c r="A65" s="32"/>
      <c r="B65" s="32"/>
      <c r="C65" s="33"/>
      <c r="D65" s="33"/>
      <c r="E65" s="32"/>
      <c r="F65" s="33"/>
      <c r="G65" s="33"/>
      <c r="H65" s="33"/>
      <c r="I65" s="33"/>
      <c r="J65" s="33"/>
      <c r="K65" s="32"/>
      <c r="L65" s="33"/>
      <c r="M65" s="33"/>
      <c r="N65" s="33"/>
      <c r="O65" s="33"/>
      <c r="P65" s="33"/>
      <c r="Q65" s="33"/>
      <c r="R65" s="33"/>
      <c r="S65" s="32"/>
      <c r="T65" s="32"/>
      <c r="U65" s="35"/>
      <c r="V65" s="35"/>
      <c r="W65" s="36"/>
      <c r="X65" s="37"/>
      <c r="Y65" s="38"/>
      <c r="Z65" s="39"/>
      <c r="AA65" s="37"/>
      <c r="AB65" s="38"/>
      <c r="AC65" s="39"/>
      <c r="AD65" s="37"/>
      <c r="AE65" s="38"/>
      <c r="AF65" s="39"/>
    </row>
    <row r="66" spans="1:32" s="40" customFormat="1" ht="14.4" customHeight="1" x14ac:dyDescent="0.3">
      <c r="A66" s="32"/>
      <c r="B66" s="32"/>
      <c r="C66" s="33"/>
      <c r="D66" s="33"/>
      <c r="E66" s="32"/>
      <c r="F66" s="33"/>
      <c r="G66" s="33"/>
      <c r="H66" s="33"/>
      <c r="I66" s="33"/>
      <c r="J66" s="33"/>
      <c r="K66" s="32"/>
      <c r="L66" s="33"/>
      <c r="M66" s="33"/>
      <c r="N66" s="33"/>
      <c r="O66" s="33"/>
      <c r="P66" s="33"/>
      <c r="Q66" s="33"/>
      <c r="R66" s="33"/>
      <c r="S66" s="32"/>
      <c r="T66" s="32"/>
      <c r="U66" s="35"/>
      <c r="V66" s="35"/>
      <c r="W66" s="36"/>
      <c r="X66" s="37"/>
      <c r="Y66" s="38"/>
      <c r="Z66" s="39"/>
      <c r="AA66" s="37"/>
      <c r="AB66" s="38"/>
      <c r="AC66" s="39"/>
      <c r="AD66" s="37"/>
      <c r="AE66" s="38"/>
      <c r="AF66" s="39"/>
    </row>
    <row r="67" spans="1:32" s="40" customFormat="1" ht="14.4" customHeight="1" x14ac:dyDescent="0.3">
      <c r="A67" s="32"/>
      <c r="B67" s="32"/>
      <c r="C67" s="33"/>
      <c r="D67" s="33"/>
      <c r="E67" s="32"/>
      <c r="F67" s="33"/>
      <c r="G67" s="33"/>
      <c r="H67" s="33"/>
      <c r="I67" s="33"/>
      <c r="J67" s="33"/>
      <c r="K67" s="32"/>
      <c r="L67" s="33"/>
      <c r="M67" s="33"/>
      <c r="N67" s="33"/>
      <c r="O67" s="33"/>
      <c r="P67" s="33"/>
      <c r="Q67" s="33"/>
      <c r="R67" s="33"/>
      <c r="S67" s="32"/>
      <c r="T67" s="32"/>
      <c r="U67" s="35"/>
      <c r="V67" s="35"/>
      <c r="W67" s="36"/>
      <c r="X67" s="37"/>
      <c r="Y67" s="38"/>
      <c r="Z67" s="39"/>
      <c r="AA67" s="37"/>
      <c r="AB67" s="38"/>
      <c r="AC67" s="39"/>
      <c r="AD67" s="37"/>
      <c r="AE67" s="38"/>
      <c r="AF67" s="39"/>
    </row>
    <row r="68" spans="1:32" s="40" customFormat="1" ht="14.4" customHeight="1" x14ac:dyDescent="0.3">
      <c r="A68" s="32"/>
      <c r="B68" s="32"/>
      <c r="C68" s="33"/>
      <c r="D68" s="33"/>
      <c r="E68" s="32"/>
      <c r="F68" s="33"/>
      <c r="G68" s="33"/>
      <c r="H68" s="33"/>
      <c r="I68" s="33"/>
      <c r="J68" s="33"/>
      <c r="K68" s="32"/>
      <c r="L68" s="33"/>
      <c r="M68" s="33"/>
      <c r="N68" s="33"/>
      <c r="O68" s="33"/>
      <c r="P68" s="33"/>
      <c r="Q68" s="33"/>
      <c r="R68" s="33"/>
      <c r="S68" s="32"/>
      <c r="T68" s="32"/>
      <c r="U68" s="35"/>
      <c r="V68" s="35"/>
      <c r="W68" s="36"/>
      <c r="X68" s="37"/>
      <c r="Y68" s="38"/>
      <c r="Z68" s="39"/>
      <c r="AA68" s="37"/>
      <c r="AB68" s="38"/>
      <c r="AC68" s="39"/>
      <c r="AD68" s="37"/>
      <c r="AE68" s="38"/>
      <c r="AF68" s="39"/>
    </row>
    <row r="69" spans="1:32" s="40" customFormat="1" ht="14.4" customHeight="1" x14ac:dyDescent="0.3">
      <c r="A69" s="32"/>
      <c r="B69" s="32"/>
      <c r="C69" s="33"/>
      <c r="D69" s="33"/>
      <c r="E69" s="32"/>
      <c r="F69" s="33"/>
      <c r="G69" s="33"/>
      <c r="H69" s="33"/>
      <c r="I69" s="33"/>
      <c r="J69" s="33"/>
      <c r="K69" s="32"/>
      <c r="L69" s="33"/>
      <c r="M69" s="33"/>
      <c r="N69" s="33"/>
      <c r="O69" s="33"/>
      <c r="P69" s="33"/>
      <c r="Q69" s="33"/>
      <c r="R69" s="33"/>
      <c r="S69" s="32"/>
      <c r="T69" s="32"/>
      <c r="U69" s="35"/>
      <c r="V69" s="35"/>
      <c r="W69" s="36"/>
      <c r="X69" s="37"/>
      <c r="Y69" s="38"/>
      <c r="Z69" s="39"/>
      <c r="AA69" s="37"/>
      <c r="AB69" s="38"/>
      <c r="AC69" s="39"/>
      <c r="AD69" s="37"/>
      <c r="AE69" s="38"/>
      <c r="AF69" s="39"/>
    </row>
    <row r="70" spans="1:32" s="40" customFormat="1" ht="14.4" customHeight="1" x14ac:dyDescent="0.3">
      <c r="A70" s="32"/>
      <c r="B70" s="32"/>
      <c r="C70" s="33"/>
      <c r="D70" s="33"/>
      <c r="E70" s="32"/>
      <c r="F70" s="33"/>
      <c r="G70" s="33"/>
      <c r="H70" s="33"/>
      <c r="I70" s="33"/>
      <c r="J70" s="33"/>
      <c r="K70" s="32"/>
      <c r="L70" s="33"/>
      <c r="M70" s="33"/>
      <c r="N70" s="33"/>
      <c r="O70" s="33"/>
      <c r="P70" s="33"/>
      <c r="Q70" s="33"/>
      <c r="R70" s="33"/>
      <c r="S70" s="32"/>
      <c r="T70" s="32"/>
      <c r="U70" s="35"/>
      <c r="V70" s="35"/>
      <c r="W70" s="36"/>
      <c r="X70" s="37"/>
      <c r="Y70" s="38"/>
      <c r="Z70" s="39"/>
      <c r="AA70" s="37"/>
      <c r="AB70" s="38"/>
      <c r="AC70" s="39"/>
      <c r="AD70" s="37"/>
      <c r="AE70" s="38"/>
      <c r="AF70" s="39"/>
    </row>
    <row r="71" spans="1:32" s="40" customFormat="1" ht="14.4" customHeight="1" x14ac:dyDescent="0.3">
      <c r="A71" s="32"/>
      <c r="B71" s="32"/>
      <c r="C71" s="33"/>
      <c r="D71" s="33"/>
      <c r="E71" s="32"/>
      <c r="F71" s="33"/>
      <c r="G71" s="33"/>
      <c r="H71" s="33"/>
      <c r="I71" s="33"/>
      <c r="J71" s="33"/>
      <c r="K71" s="32"/>
      <c r="L71" s="33"/>
      <c r="M71" s="33"/>
      <c r="N71" s="33"/>
      <c r="O71" s="33"/>
      <c r="P71" s="33"/>
      <c r="Q71" s="33"/>
      <c r="R71" s="33"/>
      <c r="S71" s="32"/>
      <c r="T71" s="32"/>
      <c r="U71" s="35"/>
      <c r="V71" s="35"/>
      <c r="W71" s="36"/>
      <c r="X71" s="37"/>
      <c r="Y71" s="38"/>
      <c r="Z71" s="39"/>
      <c r="AA71" s="37"/>
      <c r="AB71" s="38"/>
      <c r="AC71" s="39"/>
      <c r="AD71" s="37"/>
      <c r="AE71" s="38"/>
      <c r="AF71" s="39"/>
    </row>
    <row r="72" spans="1:32" s="40" customFormat="1" ht="14.4" customHeight="1" x14ac:dyDescent="0.3">
      <c r="A72" s="32"/>
      <c r="B72" s="32"/>
      <c r="C72" s="33"/>
      <c r="D72" s="33"/>
      <c r="E72" s="32"/>
      <c r="F72" s="33"/>
      <c r="G72" s="33"/>
      <c r="H72" s="33"/>
      <c r="I72" s="33"/>
      <c r="J72" s="33"/>
      <c r="K72" s="32"/>
      <c r="L72" s="33"/>
      <c r="M72" s="33"/>
      <c r="N72" s="33"/>
      <c r="O72" s="33"/>
      <c r="P72" s="33"/>
      <c r="Q72" s="33"/>
      <c r="R72" s="33"/>
      <c r="S72" s="32"/>
      <c r="T72" s="32"/>
      <c r="U72" s="35"/>
      <c r="V72" s="35"/>
      <c r="W72" s="36"/>
      <c r="X72" s="37"/>
      <c r="Y72" s="38"/>
      <c r="Z72" s="39"/>
      <c r="AA72" s="37"/>
      <c r="AB72" s="38"/>
      <c r="AC72" s="39"/>
      <c r="AD72" s="37"/>
      <c r="AE72" s="38"/>
      <c r="AF72" s="39"/>
    </row>
    <row r="73" spans="1:32" s="40" customFormat="1" ht="14.4" customHeight="1" x14ac:dyDescent="0.3">
      <c r="A73" s="32"/>
      <c r="B73" s="32"/>
      <c r="C73" s="33"/>
      <c r="D73" s="33"/>
      <c r="E73" s="32"/>
      <c r="F73" s="33"/>
      <c r="G73" s="33"/>
      <c r="H73" s="33"/>
      <c r="I73" s="33"/>
      <c r="J73" s="33"/>
      <c r="K73" s="32"/>
      <c r="L73" s="33"/>
      <c r="M73" s="33"/>
      <c r="N73" s="33"/>
      <c r="O73" s="33"/>
      <c r="P73" s="33"/>
      <c r="Q73" s="33"/>
      <c r="R73" s="33"/>
      <c r="S73" s="32"/>
      <c r="T73" s="32"/>
      <c r="U73" s="35"/>
      <c r="V73" s="35"/>
      <c r="W73" s="36"/>
      <c r="X73" s="37"/>
      <c r="Y73" s="38"/>
      <c r="Z73" s="39"/>
      <c r="AA73" s="37"/>
      <c r="AB73" s="38"/>
      <c r="AC73" s="39"/>
      <c r="AD73" s="37"/>
      <c r="AE73" s="38"/>
      <c r="AF73" s="39"/>
    </row>
    <row r="74" spans="1:32" s="40" customFormat="1" ht="14.4" customHeight="1" x14ac:dyDescent="0.3">
      <c r="A74" s="32"/>
      <c r="B74" s="32"/>
      <c r="C74" s="33"/>
      <c r="D74" s="33"/>
      <c r="E74" s="32"/>
      <c r="F74" s="33"/>
      <c r="G74" s="33"/>
      <c r="H74" s="33"/>
      <c r="I74" s="33"/>
      <c r="J74" s="33"/>
      <c r="K74" s="32"/>
      <c r="L74" s="33"/>
      <c r="M74" s="33"/>
      <c r="N74" s="33"/>
      <c r="O74" s="33"/>
      <c r="P74" s="33"/>
      <c r="Q74" s="33"/>
      <c r="R74" s="33"/>
      <c r="S74" s="32"/>
      <c r="T74" s="32"/>
      <c r="U74" s="35"/>
      <c r="V74" s="35"/>
      <c r="W74" s="36"/>
      <c r="X74" s="37"/>
      <c r="Y74" s="38"/>
      <c r="Z74" s="39"/>
      <c r="AA74" s="37"/>
      <c r="AB74" s="38"/>
      <c r="AC74" s="39"/>
      <c r="AD74" s="37"/>
      <c r="AE74" s="38"/>
      <c r="AF74" s="39"/>
    </row>
    <row r="75" spans="1:32" s="40" customFormat="1" ht="14.4" customHeight="1" x14ac:dyDescent="0.3">
      <c r="A75" s="32"/>
      <c r="B75" s="32"/>
      <c r="C75" s="33"/>
      <c r="D75" s="33"/>
      <c r="E75" s="32"/>
      <c r="F75" s="33"/>
      <c r="G75" s="33"/>
      <c r="H75" s="33"/>
      <c r="I75" s="33"/>
      <c r="J75" s="33"/>
      <c r="K75" s="32"/>
      <c r="L75" s="33"/>
      <c r="M75" s="33"/>
      <c r="N75" s="33"/>
      <c r="O75" s="33"/>
      <c r="P75" s="33"/>
      <c r="Q75" s="33"/>
      <c r="R75" s="33"/>
      <c r="S75" s="32"/>
      <c r="T75" s="32"/>
      <c r="U75" s="35"/>
      <c r="V75" s="35"/>
      <c r="W75" s="36"/>
      <c r="X75" s="37"/>
      <c r="Y75" s="38"/>
      <c r="Z75" s="39"/>
      <c r="AA75" s="37"/>
      <c r="AB75" s="38"/>
      <c r="AC75" s="39"/>
      <c r="AD75" s="37"/>
      <c r="AE75" s="38"/>
      <c r="AF75" s="39"/>
    </row>
    <row r="76" spans="1:32" s="40" customFormat="1" ht="14.4" customHeight="1" x14ac:dyDescent="0.3">
      <c r="A76" s="32"/>
      <c r="B76" s="32"/>
      <c r="C76" s="33"/>
      <c r="D76" s="33"/>
      <c r="E76" s="32"/>
      <c r="F76" s="33"/>
      <c r="G76" s="33"/>
      <c r="H76" s="33"/>
      <c r="I76" s="33"/>
      <c r="J76" s="33"/>
      <c r="K76" s="32"/>
      <c r="L76" s="33"/>
      <c r="M76" s="33"/>
      <c r="N76" s="33"/>
      <c r="O76" s="33"/>
      <c r="P76" s="33"/>
      <c r="Q76" s="33"/>
      <c r="R76" s="33"/>
      <c r="S76" s="32"/>
      <c r="T76" s="32"/>
      <c r="U76" s="35"/>
      <c r="V76" s="35"/>
      <c r="W76" s="36"/>
      <c r="X76" s="37"/>
      <c r="Y76" s="38"/>
      <c r="Z76" s="39"/>
      <c r="AA76" s="37"/>
      <c r="AB76" s="38"/>
      <c r="AC76" s="39"/>
      <c r="AD76" s="37"/>
      <c r="AE76" s="38"/>
      <c r="AF76" s="39"/>
    </row>
    <row r="77" spans="1:32" s="40" customFormat="1" ht="14.4" customHeight="1" x14ac:dyDescent="0.3">
      <c r="A77" s="32"/>
      <c r="B77" s="32"/>
      <c r="C77" s="33"/>
      <c r="D77" s="33"/>
      <c r="E77" s="32"/>
      <c r="F77" s="33"/>
      <c r="G77" s="33"/>
      <c r="H77" s="33"/>
      <c r="I77" s="33"/>
      <c r="J77" s="33"/>
      <c r="K77" s="32"/>
      <c r="L77" s="33"/>
      <c r="M77" s="33"/>
      <c r="N77" s="33"/>
      <c r="O77" s="33"/>
      <c r="P77" s="33"/>
      <c r="Q77" s="33"/>
      <c r="R77" s="33"/>
      <c r="S77" s="32"/>
      <c r="T77" s="32"/>
      <c r="U77" s="35"/>
      <c r="V77" s="35"/>
      <c r="W77" s="36"/>
      <c r="X77" s="37"/>
      <c r="Y77" s="38"/>
      <c r="Z77" s="39"/>
      <c r="AA77" s="37"/>
      <c r="AB77" s="38"/>
      <c r="AC77" s="39"/>
      <c r="AD77" s="37"/>
      <c r="AE77" s="38"/>
      <c r="AF77" s="39"/>
    </row>
    <row r="78" spans="1:32" s="40" customFormat="1" ht="14.4" customHeight="1" x14ac:dyDescent="0.3">
      <c r="A78" s="32"/>
      <c r="B78" s="32"/>
      <c r="C78" s="33"/>
      <c r="D78" s="33"/>
      <c r="E78" s="32"/>
      <c r="F78" s="33"/>
      <c r="G78" s="33"/>
      <c r="H78" s="33"/>
      <c r="I78" s="33"/>
      <c r="J78" s="33"/>
      <c r="K78" s="32"/>
      <c r="L78" s="33"/>
      <c r="M78" s="33"/>
      <c r="N78" s="33"/>
      <c r="O78" s="33"/>
      <c r="P78" s="33"/>
      <c r="Q78" s="33"/>
      <c r="R78" s="33"/>
      <c r="S78" s="32"/>
      <c r="T78" s="32"/>
      <c r="U78" s="35"/>
      <c r="V78" s="35"/>
      <c r="W78" s="36"/>
      <c r="X78" s="37"/>
      <c r="Y78" s="38"/>
      <c r="Z78" s="39"/>
      <c r="AA78" s="37"/>
      <c r="AB78" s="38"/>
      <c r="AC78" s="39"/>
      <c r="AD78" s="37"/>
      <c r="AE78" s="38"/>
      <c r="AF78" s="39"/>
    </row>
    <row r="79" spans="1:32" s="40" customFormat="1" ht="14.4" customHeight="1" x14ac:dyDescent="0.3">
      <c r="A79" s="32"/>
      <c r="B79" s="32"/>
      <c r="C79" s="33"/>
      <c r="D79" s="33"/>
      <c r="E79" s="32"/>
      <c r="F79" s="33"/>
      <c r="G79" s="33"/>
      <c r="H79" s="33"/>
      <c r="I79" s="33"/>
      <c r="J79" s="33"/>
      <c r="K79" s="32"/>
      <c r="L79" s="33"/>
      <c r="M79" s="33"/>
      <c r="N79" s="33"/>
      <c r="O79" s="33"/>
      <c r="P79" s="33"/>
      <c r="Q79" s="33"/>
      <c r="R79" s="33"/>
      <c r="S79" s="32"/>
      <c r="T79" s="32"/>
      <c r="U79" s="35"/>
      <c r="V79" s="35"/>
      <c r="W79" s="36"/>
      <c r="X79" s="37"/>
      <c r="Y79" s="38"/>
      <c r="Z79" s="39"/>
      <c r="AA79" s="37"/>
      <c r="AB79" s="38"/>
      <c r="AC79" s="39"/>
      <c r="AD79" s="37"/>
      <c r="AE79" s="38"/>
      <c r="AF79" s="39"/>
    </row>
    <row r="80" spans="1:32" s="40" customFormat="1" ht="14.4" customHeight="1" x14ac:dyDescent="0.3">
      <c r="A80" s="32"/>
      <c r="B80" s="32"/>
      <c r="C80" s="33"/>
      <c r="D80" s="33"/>
      <c r="E80" s="32"/>
      <c r="F80" s="33"/>
      <c r="G80" s="33"/>
      <c r="H80" s="33"/>
      <c r="I80" s="33"/>
      <c r="J80" s="33"/>
      <c r="K80" s="32"/>
      <c r="L80" s="33"/>
      <c r="M80" s="33"/>
      <c r="N80" s="33"/>
      <c r="O80" s="33"/>
      <c r="P80" s="33"/>
      <c r="Q80" s="33"/>
      <c r="R80" s="33"/>
      <c r="S80" s="32"/>
      <c r="T80" s="32"/>
      <c r="U80" s="35"/>
      <c r="V80" s="35"/>
      <c r="W80" s="36"/>
      <c r="X80" s="37"/>
      <c r="Y80" s="38"/>
      <c r="Z80" s="39"/>
      <c r="AA80" s="37"/>
      <c r="AB80" s="38"/>
      <c r="AC80" s="39"/>
      <c r="AD80" s="37"/>
      <c r="AE80" s="38"/>
      <c r="AF80" s="39"/>
    </row>
    <row r="81" spans="1:32" s="40" customFormat="1" ht="14.4" customHeight="1" x14ac:dyDescent="0.3">
      <c r="A81" s="32"/>
      <c r="B81" s="32"/>
      <c r="C81" s="33"/>
      <c r="D81" s="33"/>
      <c r="E81" s="32"/>
      <c r="F81" s="33"/>
      <c r="G81" s="33"/>
      <c r="H81" s="33"/>
      <c r="I81" s="33"/>
      <c r="J81" s="33"/>
      <c r="K81" s="32"/>
      <c r="L81" s="33"/>
      <c r="M81" s="33"/>
      <c r="N81" s="33"/>
      <c r="O81" s="33"/>
      <c r="P81" s="33"/>
      <c r="Q81" s="33"/>
      <c r="R81" s="33"/>
      <c r="S81" s="32"/>
      <c r="T81" s="32"/>
      <c r="U81" s="35"/>
      <c r="V81" s="35"/>
      <c r="W81" s="36"/>
      <c r="X81" s="37"/>
      <c r="Y81" s="38"/>
      <c r="Z81" s="39"/>
      <c r="AA81" s="37"/>
      <c r="AB81" s="38"/>
      <c r="AC81" s="39"/>
      <c r="AD81" s="37"/>
      <c r="AE81" s="38"/>
      <c r="AF81" s="39"/>
    </row>
    <row r="82" spans="1:32" s="40" customFormat="1" ht="14.4" customHeight="1" x14ac:dyDescent="0.3">
      <c r="A82" s="32"/>
      <c r="B82" s="32"/>
      <c r="C82" s="33"/>
      <c r="D82" s="33"/>
      <c r="E82" s="32"/>
      <c r="F82" s="33"/>
      <c r="G82" s="33"/>
      <c r="H82" s="33"/>
      <c r="I82" s="33"/>
      <c r="J82" s="33"/>
      <c r="K82" s="32"/>
      <c r="L82" s="33"/>
      <c r="M82" s="33"/>
      <c r="N82" s="33"/>
      <c r="O82" s="33"/>
      <c r="P82" s="33"/>
      <c r="Q82" s="33"/>
      <c r="R82" s="33"/>
      <c r="S82" s="32"/>
      <c r="T82" s="32"/>
      <c r="U82" s="35"/>
      <c r="V82" s="35"/>
      <c r="W82" s="36"/>
      <c r="X82" s="37"/>
      <c r="Y82" s="38"/>
      <c r="Z82" s="39"/>
      <c r="AA82" s="37"/>
      <c r="AB82" s="38"/>
      <c r="AC82" s="39"/>
      <c r="AD82" s="37"/>
      <c r="AE82" s="38"/>
      <c r="AF82" s="39"/>
    </row>
    <row r="83" spans="1:32" s="40" customFormat="1" ht="14.4" customHeight="1" x14ac:dyDescent="0.3">
      <c r="A83" s="32"/>
      <c r="B83" s="32"/>
      <c r="C83" s="33"/>
      <c r="D83" s="33"/>
      <c r="E83" s="32"/>
      <c r="F83" s="33"/>
      <c r="G83" s="33"/>
      <c r="H83" s="33"/>
      <c r="I83" s="33"/>
      <c r="J83" s="33"/>
      <c r="K83" s="32"/>
      <c r="L83" s="33"/>
      <c r="M83" s="33"/>
      <c r="N83" s="33"/>
      <c r="O83" s="33"/>
      <c r="P83" s="33"/>
      <c r="Q83" s="33"/>
      <c r="R83" s="33"/>
      <c r="S83" s="32"/>
      <c r="T83" s="32"/>
      <c r="U83" s="35"/>
      <c r="V83" s="35"/>
      <c r="W83" s="36"/>
      <c r="X83" s="37"/>
      <c r="Y83" s="38"/>
      <c r="Z83" s="39"/>
      <c r="AA83" s="37"/>
      <c r="AB83" s="38"/>
      <c r="AC83" s="39"/>
      <c r="AD83" s="37"/>
      <c r="AE83" s="38"/>
      <c r="AF83" s="39"/>
    </row>
    <row r="84" spans="1:32" s="40" customFormat="1" ht="14.4" customHeight="1" x14ac:dyDescent="0.3">
      <c r="A84" s="32"/>
      <c r="B84" s="32"/>
      <c r="C84" s="33"/>
      <c r="D84" s="33"/>
      <c r="E84" s="32"/>
      <c r="F84" s="33"/>
      <c r="G84" s="33"/>
      <c r="H84" s="33"/>
      <c r="I84" s="33"/>
      <c r="J84" s="33"/>
      <c r="K84" s="32"/>
      <c r="L84" s="33"/>
      <c r="M84" s="33"/>
      <c r="N84" s="33"/>
      <c r="O84" s="33"/>
      <c r="P84" s="33"/>
      <c r="Q84" s="33"/>
      <c r="R84" s="33"/>
      <c r="S84" s="32"/>
      <c r="T84" s="32"/>
      <c r="U84" s="35"/>
      <c r="V84" s="35"/>
      <c r="W84" s="36"/>
      <c r="X84" s="37"/>
      <c r="Y84" s="38"/>
      <c r="Z84" s="39"/>
      <c r="AA84" s="37"/>
      <c r="AB84" s="38"/>
      <c r="AC84" s="39"/>
      <c r="AD84" s="37"/>
      <c r="AE84" s="38"/>
      <c r="AF84" s="39"/>
    </row>
    <row r="85" spans="1:32" s="40" customFormat="1" ht="14.4" customHeight="1" x14ac:dyDescent="0.3">
      <c r="A85" s="32"/>
      <c r="B85" s="32"/>
      <c r="C85" s="33"/>
      <c r="D85" s="33"/>
      <c r="E85" s="32"/>
      <c r="F85" s="33"/>
      <c r="G85" s="33"/>
      <c r="H85" s="33"/>
      <c r="I85" s="33"/>
      <c r="J85" s="33"/>
      <c r="K85" s="32"/>
      <c r="L85" s="33"/>
      <c r="M85" s="33"/>
      <c r="N85" s="33"/>
      <c r="O85" s="33"/>
      <c r="P85" s="33"/>
      <c r="Q85" s="33"/>
      <c r="R85" s="33"/>
      <c r="S85" s="32"/>
      <c r="T85" s="32"/>
      <c r="U85" s="35"/>
      <c r="V85" s="35"/>
      <c r="W85" s="36"/>
      <c r="X85" s="37"/>
      <c r="Y85" s="38"/>
      <c r="Z85" s="39"/>
      <c r="AA85" s="37"/>
      <c r="AB85" s="38"/>
      <c r="AC85" s="39"/>
      <c r="AD85" s="37"/>
      <c r="AE85" s="38"/>
      <c r="AF85" s="39"/>
    </row>
    <row r="86" spans="1:32" s="40" customFormat="1" ht="14.4" customHeight="1" x14ac:dyDescent="0.3">
      <c r="A86" s="32"/>
      <c r="B86" s="32"/>
      <c r="C86" s="33"/>
      <c r="D86" s="33"/>
      <c r="E86" s="32"/>
      <c r="F86" s="33"/>
      <c r="G86" s="33"/>
      <c r="H86" s="33"/>
      <c r="I86" s="33"/>
      <c r="J86" s="33"/>
      <c r="K86" s="32"/>
      <c r="L86" s="33"/>
      <c r="M86" s="33"/>
      <c r="N86" s="33"/>
      <c r="O86" s="33"/>
      <c r="P86" s="33"/>
      <c r="Q86" s="33"/>
      <c r="R86" s="33"/>
      <c r="S86" s="32"/>
      <c r="T86" s="32"/>
      <c r="U86" s="35"/>
      <c r="V86" s="35"/>
      <c r="W86" s="36"/>
      <c r="X86" s="37"/>
      <c r="Y86" s="38"/>
      <c r="Z86" s="39"/>
      <c r="AA86" s="37"/>
      <c r="AB86" s="38"/>
      <c r="AC86" s="39"/>
      <c r="AD86" s="37"/>
      <c r="AE86" s="38"/>
      <c r="AF86" s="39"/>
    </row>
    <row r="87" spans="1:32" s="40" customFormat="1" ht="14.4" customHeight="1" x14ac:dyDescent="0.3">
      <c r="A87" s="32"/>
      <c r="B87" s="32"/>
      <c r="C87" s="33"/>
      <c r="D87" s="33"/>
      <c r="E87" s="32"/>
      <c r="F87" s="33"/>
      <c r="G87" s="33"/>
      <c r="H87" s="33"/>
      <c r="I87" s="33"/>
      <c r="J87" s="33"/>
      <c r="K87" s="32"/>
      <c r="L87" s="33"/>
      <c r="M87" s="33"/>
      <c r="N87" s="33"/>
      <c r="O87" s="33"/>
      <c r="P87" s="33"/>
      <c r="Q87" s="33"/>
      <c r="R87" s="33"/>
      <c r="S87" s="32"/>
      <c r="T87" s="32"/>
      <c r="U87" s="35"/>
      <c r="V87" s="35"/>
      <c r="W87" s="36"/>
      <c r="X87" s="37"/>
      <c r="Y87" s="38"/>
      <c r="Z87" s="39"/>
      <c r="AA87" s="37"/>
      <c r="AB87" s="38"/>
      <c r="AC87" s="39"/>
      <c r="AD87" s="37"/>
      <c r="AE87" s="38"/>
      <c r="AF87" s="39"/>
    </row>
    <row r="88" spans="1:32" s="40" customFormat="1" ht="14.4" customHeight="1" x14ac:dyDescent="0.3">
      <c r="A88" s="32"/>
      <c r="B88" s="32"/>
      <c r="C88" s="33"/>
      <c r="D88" s="33"/>
      <c r="E88" s="32"/>
      <c r="F88" s="33"/>
      <c r="G88" s="33"/>
      <c r="H88" s="33"/>
      <c r="I88" s="33"/>
      <c r="J88" s="33"/>
      <c r="K88" s="32"/>
      <c r="L88" s="33"/>
      <c r="M88" s="33"/>
      <c r="N88" s="33"/>
      <c r="O88" s="33"/>
      <c r="P88" s="33"/>
      <c r="Q88" s="33"/>
      <c r="R88" s="33"/>
      <c r="S88" s="32"/>
      <c r="T88" s="32"/>
      <c r="U88" s="35"/>
      <c r="V88" s="35"/>
      <c r="W88" s="36"/>
      <c r="X88" s="37"/>
      <c r="Y88" s="38"/>
      <c r="Z88" s="39"/>
      <c r="AA88" s="37"/>
      <c r="AB88" s="38"/>
      <c r="AC88" s="39"/>
      <c r="AD88" s="37"/>
      <c r="AE88" s="38"/>
      <c r="AF88" s="39"/>
    </row>
    <row r="89" spans="1:32" s="40" customFormat="1" ht="14.4" customHeight="1" x14ac:dyDescent="0.3">
      <c r="A89" s="32"/>
      <c r="B89" s="32"/>
      <c r="C89" s="33"/>
      <c r="D89" s="33"/>
      <c r="E89" s="32"/>
      <c r="F89" s="33"/>
      <c r="G89" s="33"/>
      <c r="H89" s="33"/>
      <c r="I89" s="33"/>
      <c r="J89" s="33"/>
      <c r="K89" s="32"/>
      <c r="L89" s="33"/>
      <c r="M89" s="33"/>
      <c r="N89" s="33"/>
      <c r="O89" s="33"/>
      <c r="P89" s="33"/>
      <c r="Q89" s="33"/>
      <c r="R89" s="33"/>
      <c r="S89" s="32"/>
      <c r="T89" s="32"/>
      <c r="U89" s="35"/>
      <c r="V89" s="35"/>
      <c r="W89" s="36"/>
      <c r="X89" s="37"/>
      <c r="Y89" s="38"/>
      <c r="Z89" s="39"/>
      <c r="AA89" s="37"/>
      <c r="AB89" s="38"/>
      <c r="AC89" s="39"/>
      <c r="AD89" s="37"/>
      <c r="AE89" s="38"/>
      <c r="AF89" s="39"/>
    </row>
    <row r="90" spans="1:32" s="40" customFormat="1" ht="14.4" customHeight="1" x14ac:dyDescent="0.3">
      <c r="A90" s="32"/>
      <c r="B90" s="32"/>
      <c r="C90" s="33"/>
      <c r="D90" s="33"/>
      <c r="E90" s="32"/>
      <c r="F90" s="33"/>
      <c r="G90" s="33"/>
      <c r="H90" s="33"/>
      <c r="I90" s="33"/>
      <c r="J90" s="33"/>
      <c r="K90" s="32"/>
      <c r="L90" s="33"/>
      <c r="M90" s="33"/>
      <c r="N90" s="33"/>
      <c r="O90" s="33"/>
      <c r="P90" s="33"/>
      <c r="Q90" s="33"/>
      <c r="R90" s="33"/>
      <c r="S90" s="32"/>
      <c r="T90" s="32"/>
      <c r="U90" s="35"/>
      <c r="V90" s="35"/>
      <c r="W90" s="36"/>
      <c r="X90" s="37"/>
      <c r="Y90" s="38"/>
      <c r="Z90" s="39"/>
      <c r="AA90" s="37"/>
      <c r="AB90" s="38"/>
      <c r="AC90" s="39"/>
      <c r="AD90" s="37"/>
      <c r="AE90" s="38"/>
      <c r="AF90" s="39"/>
    </row>
    <row r="91" spans="1:32" s="40" customFormat="1" ht="14.4" customHeight="1" x14ac:dyDescent="0.3">
      <c r="A91" s="32"/>
      <c r="B91" s="32"/>
      <c r="C91" s="33"/>
      <c r="D91" s="33"/>
      <c r="E91" s="32"/>
      <c r="F91" s="33"/>
      <c r="G91" s="33"/>
      <c r="H91" s="33"/>
      <c r="I91" s="33"/>
      <c r="J91" s="33"/>
      <c r="K91" s="32"/>
      <c r="L91" s="33"/>
      <c r="M91" s="33"/>
      <c r="N91" s="33"/>
      <c r="O91" s="33"/>
      <c r="P91" s="33"/>
      <c r="Q91" s="33"/>
      <c r="R91" s="33"/>
      <c r="S91" s="32"/>
      <c r="T91" s="32"/>
      <c r="U91" s="35"/>
      <c r="V91" s="35"/>
      <c r="W91" s="36"/>
      <c r="X91" s="37"/>
      <c r="Y91" s="38"/>
      <c r="Z91" s="39"/>
      <c r="AA91" s="37"/>
      <c r="AB91" s="38"/>
      <c r="AC91" s="39"/>
      <c r="AD91" s="37"/>
      <c r="AE91" s="38"/>
      <c r="AF91" s="39"/>
    </row>
    <row r="92" spans="1:32" s="40" customFormat="1" ht="14.4" customHeight="1" x14ac:dyDescent="0.3">
      <c r="A92" s="32"/>
      <c r="B92" s="32"/>
      <c r="C92" s="33"/>
      <c r="D92" s="33"/>
      <c r="E92" s="32"/>
      <c r="F92" s="33"/>
      <c r="G92" s="33"/>
      <c r="H92" s="33"/>
      <c r="I92" s="33"/>
      <c r="J92" s="33"/>
      <c r="K92" s="32"/>
      <c r="L92" s="33"/>
      <c r="M92" s="33"/>
      <c r="N92" s="33"/>
      <c r="O92" s="33"/>
      <c r="P92" s="33"/>
      <c r="Q92" s="33"/>
      <c r="R92" s="33"/>
      <c r="S92" s="32"/>
      <c r="T92" s="32"/>
      <c r="U92" s="35"/>
      <c r="V92" s="35"/>
      <c r="W92" s="36"/>
      <c r="X92" s="37"/>
      <c r="Y92" s="38"/>
      <c r="Z92" s="39"/>
      <c r="AA92" s="37"/>
      <c r="AB92" s="38"/>
      <c r="AC92" s="39"/>
      <c r="AD92" s="37"/>
      <c r="AE92" s="38"/>
      <c r="AF92" s="39"/>
    </row>
    <row r="93" spans="1:32" s="40" customFormat="1" ht="14.4" customHeight="1" x14ac:dyDescent="0.3">
      <c r="A93" s="32"/>
      <c r="B93" s="32"/>
      <c r="C93" s="33"/>
      <c r="D93" s="33"/>
      <c r="E93" s="32"/>
      <c r="F93" s="33"/>
      <c r="G93" s="33"/>
      <c r="H93" s="33"/>
      <c r="I93" s="33"/>
      <c r="J93" s="33"/>
      <c r="K93" s="32"/>
      <c r="L93" s="33"/>
      <c r="M93" s="33"/>
      <c r="N93" s="33"/>
      <c r="O93" s="33"/>
      <c r="P93" s="33"/>
      <c r="Q93" s="33"/>
      <c r="R93" s="33"/>
      <c r="S93" s="32"/>
      <c r="T93" s="32"/>
      <c r="U93" s="35"/>
      <c r="V93" s="35"/>
      <c r="W93" s="36"/>
      <c r="X93" s="37"/>
      <c r="Y93" s="38"/>
      <c r="Z93" s="39"/>
      <c r="AA93" s="37"/>
      <c r="AB93" s="38"/>
      <c r="AC93" s="39"/>
      <c r="AD93" s="37"/>
      <c r="AE93" s="38"/>
      <c r="AF93" s="39"/>
    </row>
    <row r="94" spans="1:32" s="40" customFormat="1" ht="14.4" customHeight="1" x14ac:dyDescent="0.3">
      <c r="A94" s="32"/>
      <c r="B94" s="32"/>
      <c r="C94" s="33"/>
      <c r="D94" s="33"/>
      <c r="E94" s="32"/>
      <c r="F94" s="33"/>
      <c r="G94" s="33"/>
      <c r="H94" s="33"/>
      <c r="I94" s="33"/>
      <c r="J94" s="33"/>
      <c r="K94" s="32"/>
      <c r="L94" s="33"/>
      <c r="M94" s="33"/>
      <c r="N94" s="33"/>
      <c r="O94" s="33"/>
      <c r="P94" s="33"/>
      <c r="Q94" s="33"/>
      <c r="R94" s="33"/>
      <c r="S94" s="32"/>
      <c r="T94" s="32"/>
      <c r="U94" s="35"/>
      <c r="V94" s="35"/>
      <c r="W94" s="36"/>
      <c r="X94" s="37"/>
      <c r="Y94" s="38"/>
      <c r="Z94" s="39"/>
      <c r="AA94" s="37"/>
      <c r="AB94" s="38"/>
      <c r="AC94" s="39"/>
      <c r="AD94" s="37"/>
      <c r="AE94" s="38"/>
      <c r="AF94" s="39"/>
    </row>
    <row r="95" spans="1:32" s="40" customFormat="1" ht="14.4" customHeight="1" x14ac:dyDescent="0.3">
      <c r="A95" s="32"/>
      <c r="B95" s="32"/>
      <c r="C95" s="33"/>
      <c r="D95" s="33"/>
      <c r="E95" s="32"/>
      <c r="F95" s="33"/>
      <c r="G95" s="33"/>
      <c r="H95" s="33"/>
      <c r="I95" s="33"/>
      <c r="J95" s="33"/>
      <c r="K95" s="32"/>
      <c r="L95" s="33"/>
      <c r="M95" s="33"/>
      <c r="N95" s="33"/>
      <c r="O95" s="33"/>
      <c r="P95" s="33"/>
      <c r="Q95" s="33"/>
      <c r="R95" s="33"/>
      <c r="S95" s="32"/>
      <c r="T95" s="32"/>
      <c r="U95" s="35"/>
      <c r="V95" s="35"/>
      <c r="W95" s="36"/>
      <c r="X95" s="37"/>
      <c r="Y95" s="38"/>
      <c r="Z95" s="39"/>
      <c r="AA95" s="37"/>
      <c r="AB95" s="38"/>
      <c r="AC95" s="39"/>
      <c r="AD95" s="37"/>
      <c r="AE95" s="38"/>
      <c r="AF95" s="39"/>
    </row>
    <row r="96" spans="1:32" s="40" customFormat="1" ht="14.4" customHeight="1" x14ac:dyDescent="0.3">
      <c r="A96" s="32"/>
      <c r="B96" s="32"/>
      <c r="C96" s="33"/>
      <c r="D96" s="33"/>
      <c r="E96" s="32"/>
      <c r="F96" s="33"/>
      <c r="G96" s="33"/>
      <c r="H96" s="33"/>
      <c r="I96" s="33"/>
      <c r="J96" s="33"/>
      <c r="K96" s="32"/>
      <c r="L96" s="33"/>
      <c r="M96" s="33"/>
      <c r="N96" s="33"/>
      <c r="O96" s="33"/>
      <c r="P96" s="33"/>
      <c r="Q96" s="33"/>
      <c r="R96" s="33"/>
      <c r="S96" s="32"/>
      <c r="T96" s="32"/>
      <c r="U96" s="35"/>
      <c r="V96" s="35"/>
      <c r="W96" s="36"/>
      <c r="X96" s="37"/>
      <c r="Y96" s="38"/>
      <c r="Z96" s="39"/>
      <c r="AA96" s="37"/>
      <c r="AB96" s="38"/>
      <c r="AC96" s="39"/>
      <c r="AD96" s="37"/>
      <c r="AE96" s="38"/>
      <c r="AF96" s="39"/>
    </row>
    <row r="97" spans="1:32" s="40" customFormat="1" ht="14.4" customHeight="1" x14ac:dyDescent="0.3">
      <c r="A97" s="32"/>
      <c r="B97" s="32"/>
      <c r="C97" s="33"/>
      <c r="D97" s="33"/>
      <c r="E97" s="32"/>
      <c r="F97" s="33"/>
      <c r="G97" s="33"/>
      <c r="H97" s="33"/>
      <c r="I97" s="33"/>
      <c r="J97" s="33"/>
      <c r="K97" s="32"/>
      <c r="L97" s="33"/>
      <c r="M97" s="33"/>
      <c r="N97" s="33"/>
      <c r="O97" s="33"/>
      <c r="P97" s="33"/>
      <c r="Q97" s="33"/>
      <c r="R97" s="33"/>
      <c r="S97" s="32"/>
      <c r="T97" s="32"/>
      <c r="U97" s="35"/>
      <c r="V97" s="35"/>
      <c r="W97" s="36"/>
      <c r="X97" s="37"/>
      <c r="Y97" s="38"/>
      <c r="Z97" s="39"/>
      <c r="AA97" s="37"/>
      <c r="AB97" s="38"/>
      <c r="AC97" s="39"/>
      <c r="AD97" s="37"/>
      <c r="AE97" s="38"/>
      <c r="AF97" s="39"/>
    </row>
    <row r="98" spans="1:32" s="40" customFormat="1" ht="14.4" customHeight="1" x14ac:dyDescent="0.3">
      <c r="A98" s="32"/>
      <c r="B98" s="32"/>
      <c r="C98" s="33"/>
      <c r="D98" s="33"/>
      <c r="E98" s="32"/>
      <c r="F98" s="33"/>
      <c r="G98" s="33"/>
      <c r="H98" s="33"/>
      <c r="I98" s="33"/>
      <c r="J98" s="33"/>
      <c r="K98" s="32"/>
      <c r="L98" s="33"/>
      <c r="M98" s="33"/>
      <c r="N98" s="33"/>
      <c r="O98" s="33"/>
      <c r="P98" s="33"/>
      <c r="Q98" s="33"/>
      <c r="R98" s="33"/>
      <c r="S98" s="32"/>
      <c r="T98" s="32"/>
      <c r="U98" s="35"/>
      <c r="V98" s="35"/>
      <c r="W98" s="36"/>
      <c r="X98" s="37"/>
      <c r="Y98" s="38"/>
      <c r="Z98" s="39"/>
      <c r="AA98" s="37"/>
      <c r="AB98" s="38"/>
      <c r="AC98" s="39"/>
      <c r="AD98" s="37"/>
      <c r="AE98" s="38"/>
      <c r="AF98" s="39"/>
    </row>
    <row r="99" spans="1:32" s="40" customFormat="1" ht="14.4" customHeight="1" x14ac:dyDescent="0.3">
      <c r="A99" s="32"/>
      <c r="B99" s="32"/>
      <c r="C99" s="33"/>
      <c r="D99" s="33"/>
      <c r="E99" s="32"/>
      <c r="F99" s="33"/>
      <c r="G99" s="33"/>
      <c r="H99" s="33"/>
      <c r="I99" s="33"/>
      <c r="J99" s="33"/>
      <c r="K99" s="32"/>
      <c r="L99" s="33"/>
      <c r="M99" s="33"/>
      <c r="N99" s="33"/>
      <c r="O99" s="33"/>
      <c r="P99" s="33"/>
      <c r="Q99" s="33"/>
      <c r="R99" s="33"/>
      <c r="S99" s="32"/>
      <c r="T99" s="32"/>
      <c r="U99" s="35"/>
      <c r="V99" s="35"/>
      <c r="W99" s="36"/>
      <c r="X99" s="37"/>
      <c r="Y99" s="38"/>
      <c r="Z99" s="39"/>
      <c r="AA99" s="37"/>
      <c r="AB99" s="38"/>
      <c r="AC99" s="39"/>
      <c r="AD99" s="37"/>
      <c r="AE99" s="38"/>
      <c r="AF99" s="39"/>
    </row>
    <row r="100" spans="1:32" s="40" customFormat="1" ht="14.4" customHeight="1" x14ac:dyDescent="0.3">
      <c r="A100" s="32"/>
      <c r="B100" s="32"/>
      <c r="C100" s="33"/>
      <c r="D100" s="33"/>
      <c r="E100" s="32"/>
      <c r="F100" s="33"/>
      <c r="G100" s="33"/>
      <c r="H100" s="33"/>
      <c r="I100" s="33"/>
      <c r="J100" s="33"/>
      <c r="K100" s="32"/>
      <c r="L100" s="33"/>
      <c r="M100" s="33"/>
      <c r="N100" s="33"/>
      <c r="O100" s="33"/>
      <c r="P100" s="33"/>
      <c r="Q100" s="33"/>
      <c r="R100" s="33"/>
      <c r="S100" s="32"/>
      <c r="T100" s="32"/>
      <c r="U100" s="35"/>
      <c r="V100" s="35"/>
      <c r="W100" s="36"/>
      <c r="X100" s="37"/>
      <c r="Y100" s="38"/>
      <c r="Z100" s="39"/>
      <c r="AA100" s="37"/>
      <c r="AB100" s="38"/>
      <c r="AC100" s="39"/>
      <c r="AD100" s="37"/>
      <c r="AE100" s="38"/>
      <c r="AF100" s="39"/>
    </row>
    <row r="101" spans="1:32" s="40" customFormat="1" ht="14.4" customHeight="1" x14ac:dyDescent="0.3">
      <c r="A101" s="32"/>
      <c r="B101" s="32"/>
      <c r="C101" s="33"/>
      <c r="D101" s="33"/>
      <c r="E101" s="32"/>
      <c r="F101" s="33"/>
      <c r="G101" s="33"/>
      <c r="H101" s="33"/>
      <c r="I101" s="33"/>
      <c r="J101" s="33"/>
      <c r="K101" s="32"/>
      <c r="L101" s="33"/>
      <c r="M101" s="33"/>
      <c r="N101" s="33"/>
      <c r="O101" s="33"/>
      <c r="P101" s="33"/>
      <c r="Q101" s="33"/>
      <c r="R101" s="33"/>
      <c r="S101" s="32"/>
      <c r="T101" s="32"/>
      <c r="U101" s="35"/>
      <c r="V101" s="35"/>
      <c r="W101" s="36"/>
      <c r="X101" s="37"/>
      <c r="Y101" s="38"/>
      <c r="Z101" s="39"/>
      <c r="AA101" s="37"/>
      <c r="AB101" s="38"/>
      <c r="AC101" s="39"/>
      <c r="AD101" s="37"/>
      <c r="AE101" s="38"/>
      <c r="AF101" s="39"/>
    </row>
    <row r="102" spans="1:32" s="40" customFormat="1" ht="14.4" customHeight="1" x14ac:dyDescent="0.3">
      <c r="A102" s="32"/>
      <c r="B102" s="32"/>
      <c r="C102" s="33"/>
      <c r="D102" s="33"/>
      <c r="E102" s="32"/>
      <c r="F102" s="33"/>
      <c r="G102" s="33"/>
      <c r="H102" s="33"/>
      <c r="I102" s="33"/>
      <c r="J102" s="33"/>
      <c r="K102" s="32"/>
      <c r="L102" s="33"/>
      <c r="M102" s="33"/>
      <c r="N102" s="33"/>
      <c r="O102" s="33"/>
      <c r="P102" s="33"/>
      <c r="Q102" s="33"/>
      <c r="R102" s="33"/>
      <c r="S102" s="32"/>
      <c r="T102" s="32"/>
      <c r="U102" s="35"/>
      <c r="V102" s="35"/>
      <c r="W102" s="36"/>
      <c r="X102" s="37"/>
      <c r="Y102" s="38"/>
      <c r="Z102" s="39"/>
      <c r="AA102" s="37"/>
      <c r="AB102" s="38"/>
      <c r="AC102" s="39"/>
      <c r="AD102" s="37"/>
      <c r="AE102" s="38"/>
      <c r="AF102" s="39"/>
    </row>
    <row r="103" spans="1:32" s="40" customFormat="1" ht="14.4" customHeight="1" x14ac:dyDescent="0.3">
      <c r="A103" s="32"/>
      <c r="B103" s="32"/>
      <c r="C103" s="33"/>
      <c r="D103" s="33"/>
      <c r="E103" s="32"/>
      <c r="F103" s="33"/>
      <c r="G103" s="33"/>
      <c r="H103" s="33"/>
      <c r="I103" s="33"/>
      <c r="J103" s="33"/>
      <c r="K103" s="32"/>
      <c r="L103" s="33"/>
      <c r="M103" s="33"/>
      <c r="N103" s="33"/>
      <c r="O103" s="33"/>
      <c r="P103" s="33"/>
      <c r="Q103" s="33"/>
      <c r="R103" s="33"/>
      <c r="S103" s="32"/>
      <c r="T103" s="32"/>
      <c r="U103" s="35"/>
      <c r="V103" s="35"/>
      <c r="W103" s="36"/>
      <c r="X103" s="37"/>
      <c r="Y103" s="38"/>
      <c r="Z103" s="39"/>
      <c r="AA103" s="37"/>
      <c r="AB103" s="38"/>
      <c r="AC103" s="39"/>
      <c r="AD103" s="37"/>
      <c r="AE103" s="38"/>
      <c r="AF103" s="39"/>
    </row>
    <row r="104" spans="1:32" s="40" customFormat="1" ht="14.4" customHeight="1" x14ac:dyDescent="0.3">
      <c r="A104" s="32"/>
      <c r="B104" s="32"/>
      <c r="C104" s="33"/>
      <c r="D104" s="33"/>
      <c r="E104" s="32"/>
      <c r="F104" s="33"/>
      <c r="G104" s="33"/>
      <c r="H104" s="33"/>
      <c r="I104" s="33"/>
      <c r="J104" s="33"/>
      <c r="K104" s="32"/>
      <c r="L104" s="33"/>
      <c r="M104" s="33"/>
      <c r="N104" s="33"/>
      <c r="O104" s="33"/>
      <c r="P104" s="33"/>
      <c r="Q104" s="33"/>
      <c r="R104" s="33"/>
      <c r="S104" s="32"/>
      <c r="T104" s="32"/>
      <c r="U104" s="35"/>
      <c r="V104" s="35"/>
      <c r="W104" s="36"/>
      <c r="X104" s="37"/>
      <c r="Y104" s="38"/>
      <c r="Z104" s="39"/>
      <c r="AA104" s="37"/>
      <c r="AB104" s="38"/>
      <c r="AC104" s="39"/>
      <c r="AD104" s="37"/>
      <c r="AE104" s="38"/>
      <c r="AF104" s="39"/>
    </row>
    <row r="105" spans="1:32" s="40" customFormat="1" ht="14.4" customHeight="1" x14ac:dyDescent="0.3">
      <c r="A105" s="32"/>
      <c r="B105" s="32"/>
      <c r="C105" s="33"/>
      <c r="D105" s="33"/>
      <c r="E105" s="32"/>
      <c r="F105" s="33"/>
      <c r="G105" s="33"/>
      <c r="H105" s="33"/>
      <c r="I105" s="33"/>
      <c r="J105" s="33"/>
      <c r="K105" s="32"/>
      <c r="L105" s="33"/>
      <c r="M105" s="33"/>
      <c r="N105" s="33"/>
      <c r="O105" s="33"/>
      <c r="P105" s="33"/>
      <c r="Q105" s="33"/>
      <c r="R105" s="33"/>
      <c r="S105" s="32"/>
      <c r="T105" s="32"/>
      <c r="U105" s="35"/>
      <c r="V105" s="35"/>
      <c r="W105" s="36"/>
      <c r="X105" s="37"/>
      <c r="Y105" s="38"/>
      <c r="Z105" s="39"/>
      <c r="AA105" s="37"/>
      <c r="AB105" s="38"/>
      <c r="AC105" s="39"/>
      <c r="AD105" s="37"/>
      <c r="AE105" s="38"/>
      <c r="AF105" s="39"/>
    </row>
    <row r="106" spans="1:32" s="40" customFormat="1" ht="14.4" customHeight="1" x14ac:dyDescent="0.3">
      <c r="A106" s="32"/>
      <c r="B106" s="32"/>
      <c r="C106" s="33"/>
      <c r="D106" s="33"/>
      <c r="E106" s="32"/>
      <c r="F106" s="33"/>
      <c r="G106" s="33"/>
      <c r="H106" s="33"/>
      <c r="I106" s="33"/>
      <c r="J106" s="33"/>
      <c r="K106" s="32"/>
      <c r="L106" s="33"/>
      <c r="M106" s="33"/>
      <c r="N106" s="33"/>
      <c r="O106" s="33"/>
      <c r="P106" s="33"/>
      <c r="Q106" s="33"/>
      <c r="R106" s="33"/>
      <c r="S106" s="32"/>
      <c r="T106" s="32"/>
      <c r="U106" s="35"/>
      <c r="V106" s="35"/>
      <c r="W106" s="36"/>
      <c r="X106" s="37"/>
      <c r="Y106" s="38"/>
      <c r="Z106" s="39"/>
      <c r="AA106" s="37"/>
      <c r="AB106" s="38"/>
      <c r="AC106" s="39"/>
      <c r="AD106" s="37"/>
      <c r="AE106" s="38"/>
      <c r="AF106" s="39"/>
    </row>
    <row r="107" spans="1:32" s="40" customFormat="1" ht="14.4" customHeight="1" x14ac:dyDescent="0.3">
      <c r="A107" s="32"/>
      <c r="B107" s="32"/>
      <c r="C107" s="33"/>
      <c r="D107" s="33"/>
      <c r="E107" s="32"/>
      <c r="F107" s="33"/>
      <c r="G107" s="33"/>
      <c r="H107" s="33"/>
      <c r="I107" s="33"/>
      <c r="J107" s="33"/>
      <c r="K107" s="32"/>
      <c r="L107" s="33"/>
      <c r="M107" s="33"/>
      <c r="N107" s="33"/>
      <c r="O107" s="33"/>
      <c r="P107" s="33"/>
      <c r="Q107" s="33"/>
      <c r="R107" s="33"/>
      <c r="S107" s="32"/>
      <c r="T107" s="32"/>
      <c r="U107" s="35"/>
      <c r="V107" s="35"/>
      <c r="W107" s="36"/>
      <c r="X107" s="37"/>
      <c r="Y107" s="38"/>
      <c r="Z107" s="39"/>
      <c r="AA107" s="37"/>
      <c r="AB107" s="38"/>
      <c r="AC107" s="39"/>
      <c r="AD107" s="37"/>
      <c r="AE107" s="38"/>
      <c r="AF107" s="39"/>
    </row>
    <row r="108" spans="1:32" s="40" customFormat="1" ht="14.4" customHeight="1" x14ac:dyDescent="0.3">
      <c r="A108" s="32"/>
      <c r="B108" s="32"/>
      <c r="C108" s="33"/>
      <c r="D108" s="33"/>
      <c r="E108" s="32"/>
      <c r="F108" s="33"/>
      <c r="G108" s="33"/>
      <c r="H108" s="33"/>
      <c r="I108" s="33"/>
      <c r="J108" s="33"/>
      <c r="K108" s="32"/>
      <c r="L108" s="33"/>
      <c r="M108" s="33"/>
      <c r="N108" s="33"/>
      <c r="O108" s="33"/>
      <c r="P108" s="33"/>
      <c r="Q108" s="33"/>
      <c r="R108" s="33"/>
      <c r="S108" s="32"/>
      <c r="T108" s="32"/>
      <c r="U108" s="35"/>
      <c r="V108" s="35"/>
      <c r="W108" s="36"/>
      <c r="X108" s="37"/>
      <c r="Y108" s="38"/>
      <c r="Z108" s="39"/>
      <c r="AA108" s="37"/>
      <c r="AB108" s="38"/>
      <c r="AC108" s="39"/>
      <c r="AD108" s="37"/>
      <c r="AE108" s="38"/>
      <c r="AF108" s="39"/>
    </row>
    <row r="109" spans="1:32" s="40" customFormat="1" ht="14.4" customHeight="1" x14ac:dyDescent="0.3">
      <c r="A109" s="32"/>
      <c r="B109" s="32"/>
      <c r="C109" s="33"/>
      <c r="D109" s="33"/>
      <c r="E109" s="32"/>
      <c r="F109" s="33"/>
      <c r="G109" s="33"/>
      <c r="H109" s="33"/>
      <c r="I109" s="33"/>
      <c r="J109" s="33"/>
      <c r="K109" s="32"/>
      <c r="L109" s="33"/>
      <c r="M109" s="33"/>
      <c r="N109" s="33"/>
      <c r="O109" s="33"/>
      <c r="P109" s="33"/>
      <c r="Q109" s="33"/>
      <c r="R109" s="33"/>
      <c r="S109" s="32"/>
      <c r="T109" s="32"/>
      <c r="U109" s="35"/>
      <c r="V109" s="35"/>
      <c r="W109" s="36"/>
      <c r="X109" s="37"/>
      <c r="Y109" s="38"/>
      <c r="Z109" s="39"/>
      <c r="AA109" s="37"/>
      <c r="AB109" s="38"/>
      <c r="AC109" s="39"/>
      <c r="AD109" s="37"/>
      <c r="AE109" s="38"/>
      <c r="AF109" s="39"/>
    </row>
    <row r="110" spans="1:32" s="40" customFormat="1" ht="14.4" customHeight="1" x14ac:dyDescent="0.3">
      <c r="A110" s="32"/>
      <c r="B110" s="32"/>
      <c r="C110" s="33"/>
      <c r="D110" s="33"/>
      <c r="E110" s="32"/>
      <c r="F110" s="33"/>
      <c r="G110" s="33"/>
      <c r="H110" s="33"/>
      <c r="I110" s="33"/>
      <c r="J110" s="33"/>
      <c r="K110" s="32"/>
      <c r="L110" s="33"/>
      <c r="M110" s="33"/>
      <c r="N110" s="33"/>
      <c r="O110" s="33"/>
      <c r="P110" s="33"/>
      <c r="Q110" s="33"/>
      <c r="R110" s="33"/>
      <c r="S110" s="32"/>
      <c r="T110" s="32"/>
      <c r="U110" s="35"/>
      <c r="V110" s="35"/>
      <c r="W110" s="36"/>
      <c r="X110" s="37"/>
      <c r="Y110" s="38"/>
      <c r="Z110" s="39"/>
      <c r="AA110" s="37"/>
      <c r="AB110" s="38"/>
      <c r="AC110" s="39"/>
      <c r="AD110" s="37"/>
      <c r="AE110" s="38"/>
      <c r="AF110" s="39"/>
    </row>
    <row r="111" spans="1:32" s="40" customFormat="1" ht="14.4" customHeight="1" x14ac:dyDescent="0.3">
      <c r="A111" s="32"/>
      <c r="B111" s="32"/>
      <c r="C111" s="33"/>
      <c r="D111" s="33"/>
      <c r="E111" s="32"/>
      <c r="F111" s="33"/>
      <c r="G111" s="33"/>
      <c r="H111" s="33"/>
      <c r="I111" s="33"/>
      <c r="J111" s="33"/>
      <c r="K111" s="32"/>
      <c r="L111" s="33"/>
      <c r="M111" s="33"/>
      <c r="N111" s="33"/>
      <c r="O111" s="33"/>
      <c r="P111" s="33"/>
      <c r="Q111" s="33"/>
      <c r="R111" s="33"/>
      <c r="S111" s="32"/>
      <c r="T111" s="32"/>
      <c r="U111" s="35"/>
      <c r="V111" s="35"/>
      <c r="W111" s="36"/>
      <c r="X111" s="37"/>
      <c r="Y111" s="38"/>
      <c r="Z111" s="39"/>
      <c r="AA111" s="37"/>
      <c r="AB111" s="38"/>
      <c r="AC111" s="39"/>
      <c r="AD111" s="37"/>
      <c r="AE111" s="38"/>
      <c r="AF111" s="39"/>
    </row>
    <row r="112" spans="1:32" s="40" customFormat="1" ht="14.4" customHeight="1" x14ac:dyDescent="0.3">
      <c r="A112" s="32"/>
      <c r="B112" s="32"/>
      <c r="C112" s="33"/>
      <c r="D112" s="33"/>
      <c r="E112" s="32"/>
      <c r="F112" s="33"/>
      <c r="G112" s="33"/>
      <c r="H112" s="33"/>
      <c r="I112" s="33"/>
      <c r="J112" s="33"/>
      <c r="K112" s="32"/>
      <c r="L112" s="33"/>
      <c r="M112" s="33"/>
      <c r="N112" s="33"/>
      <c r="O112" s="33"/>
      <c r="P112" s="33"/>
      <c r="Q112" s="33"/>
      <c r="R112" s="33"/>
      <c r="S112" s="32"/>
      <c r="T112" s="32"/>
      <c r="U112" s="35"/>
      <c r="V112" s="35"/>
      <c r="W112" s="36"/>
      <c r="X112" s="37"/>
      <c r="Y112" s="38"/>
      <c r="Z112" s="39"/>
      <c r="AA112" s="37"/>
      <c r="AB112" s="38"/>
      <c r="AC112" s="39"/>
      <c r="AD112" s="37"/>
      <c r="AE112" s="38"/>
      <c r="AF112" s="39"/>
    </row>
    <row r="113" spans="1:32" s="40" customFormat="1" ht="14.4" customHeight="1" x14ac:dyDescent="0.3">
      <c r="A113" s="32"/>
      <c r="B113" s="32"/>
      <c r="C113" s="33"/>
      <c r="D113" s="33"/>
      <c r="E113" s="32"/>
      <c r="F113" s="33"/>
      <c r="G113" s="33"/>
      <c r="H113" s="33"/>
      <c r="I113" s="33"/>
      <c r="J113" s="33"/>
      <c r="K113" s="32"/>
      <c r="L113" s="33"/>
      <c r="M113" s="33"/>
      <c r="N113" s="33"/>
      <c r="O113" s="33"/>
      <c r="P113" s="33"/>
      <c r="Q113" s="33"/>
      <c r="R113" s="33"/>
      <c r="S113" s="32"/>
      <c r="T113" s="32"/>
      <c r="U113" s="35"/>
      <c r="V113" s="35"/>
      <c r="W113" s="36"/>
      <c r="X113" s="37"/>
      <c r="Y113" s="38"/>
      <c r="Z113" s="39"/>
      <c r="AA113" s="37"/>
      <c r="AB113" s="38"/>
      <c r="AC113" s="39"/>
      <c r="AD113" s="37"/>
      <c r="AE113" s="38"/>
      <c r="AF113" s="39"/>
    </row>
    <row r="114" spans="1:32" s="40" customFormat="1" ht="14.4" customHeight="1" x14ac:dyDescent="0.3">
      <c r="A114" s="32"/>
      <c r="B114" s="32"/>
      <c r="C114" s="33"/>
      <c r="D114" s="33"/>
      <c r="E114" s="32"/>
      <c r="F114" s="33"/>
      <c r="G114" s="33"/>
      <c r="H114" s="33"/>
      <c r="I114" s="33"/>
      <c r="J114" s="33"/>
      <c r="K114" s="32"/>
      <c r="L114" s="33"/>
      <c r="M114" s="33"/>
      <c r="N114" s="33"/>
      <c r="O114" s="33"/>
      <c r="P114" s="33"/>
      <c r="Q114" s="33"/>
      <c r="R114" s="33"/>
      <c r="S114" s="32"/>
      <c r="T114" s="32"/>
      <c r="U114" s="35"/>
      <c r="V114" s="35"/>
      <c r="W114" s="36"/>
      <c r="X114" s="37"/>
      <c r="Y114" s="38"/>
      <c r="Z114" s="39"/>
      <c r="AA114" s="37"/>
      <c r="AB114" s="38"/>
      <c r="AC114" s="39"/>
      <c r="AD114" s="37"/>
      <c r="AE114" s="38"/>
      <c r="AF114" s="39"/>
    </row>
    <row r="115" spans="1:32" s="40" customFormat="1" ht="14.4" customHeight="1" x14ac:dyDescent="0.3">
      <c r="A115" s="32"/>
      <c r="B115" s="32"/>
      <c r="C115" s="33"/>
      <c r="D115" s="33"/>
      <c r="E115" s="32"/>
      <c r="F115" s="33"/>
      <c r="G115" s="33"/>
      <c r="H115" s="33"/>
      <c r="I115" s="33"/>
      <c r="J115" s="33"/>
      <c r="K115" s="32"/>
      <c r="L115" s="33"/>
      <c r="M115" s="33"/>
      <c r="N115" s="33"/>
      <c r="O115" s="33"/>
      <c r="P115" s="33"/>
      <c r="Q115" s="33"/>
      <c r="R115" s="33"/>
      <c r="S115" s="32"/>
      <c r="T115" s="32"/>
      <c r="U115" s="35"/>
      <c r="V115" s="35"/>
      <c r="W115" s="36"/>
      <c r="X115" s="37"/>
      <c r="Y115" s="38"/>
      <c r="Z115" s="39"/>
      <c r="AA115" s="37"/>
      <c r="AB115" s="38"/>
      <c r="AC115" s="39"/>
      <c r="AD115" s="37"/>
      <c r="AE115" s="38"/>
      <c r="AF115" s="39"/>
    </row>
    <row r="116" spans="1:32" s="40" customFormat="1" ht="14.4" customHeight="1" x14ac:dyDescent="0.3">
      <c r="A116" s="32"/>
      <c r="B116" s="32"/>
      <c r="C116" s="33"/>
      <c r="D116" s="33"/>
      <c r="E116" s="32"/>
      <c r="F116" s="33"/>
      <c r="G116" s="33"/>
      <c r="H116" s="33"/>
      <c r="I116" s="33"/>
      <c r="J116" s="33"/>
      <c r="K116" s="32"/>
      <c r="L116" s="33"/>
      <c r="M116" s="33"/>
      <c r="N116" s="33"/>
      <c r="O116" s="33"/>
      <c r="P116" s="33"/>
      <c r="Q116" s="33"/>
      <c r="R116" s="33"/>
      <c r="S116" s="32"/>
      <c r="T116" s="32"/>
      <c r="U116" s="35"/>
      <c r="V116" s="35"/>
      <c r="W116" s="36"/>
      <c r="X116" s="37"/>
      <c r="Y116" s="38"/>
      <c r="Z116" s="39"/>
      <c r="AA116" s="37"/>
      <c r="AB116" s="38"/>
      <c r="AC116" s="39"/>
      <c r="AD116" s="37"/>
      <c r="AE116" s="38"/>
      <c r="AF116" s="39"/>
    </row>
    <row r="117" spans="1:32" s="40" customFormat="1" ht="14.4" customHeight="1" x14ac:dyDescent="0.3">
      <c r="A117" s="32"/>
      <c r="B117" s="32"/>
      <c r="C117" s="33"/>
      <c r="D117" s="33"/>
      <c r="E117" s="32"/>
      <c r="F117" s="33"/>
      <c r="G117" s="33"/>
      <c r="H117" s="33"/>
      <c r="I117" s="33"/>
      <c r="J117" s="33"/>
      <c r="K117" s="32"/>
      <c r="L117" s="33"/>
      <c r="M117" s="33"/>
      <c r="N117" s="33"/>
      <c r="O117" s="33"/>
      <c r="P117" s="33"/>
      <c r="Q117" s="33"/>
      <c r="R117" s="33"/>
      <c r="S117" s="32"/>
      <c r="T117" s="32"/>
      <c r="U117" s="35"/>
      <c r="V117" s="35"/>
      <c r="W117" s="36"/>
      <c r="X117" s="37"/>
      <c r="Y117" s="38"/>
      <c r="Z117" s="39"/>
      <c r="AA117" s="37"/>
      <c r="AB117" s="38"/>
      <c r="AC117" s="39"/>
      <c r="AD117" s="37"/>
      <c r="AE117" s="38"/>
      <c r="AF117" s="39"/>
    </row>
    <row r="118" spans="1:32" s="40" customFormat="1" ht="14.4" customHeight="1" x14ac:dyDescent="0.3">
      <c r="A118" s="32"/>
      <c r="B118" s="32"/>
      <c r="C118" s="33"/>
      <c r="D118" s="33"/>
      <c r="E118" s="32"/>
      <c r="F118" s="33"/>
      <c r="G118" s="33"/>
      <c r="H118" s="33"/>
      <c r="I118" s="33"/>
      <c r="J118" s="33"/>
      <c r="K118" s="32"/>
      <c r="L118" s="33"/>
      <c r="M118" s="33"/>
      <c r="N118" s="33"/>
      <c r="O118" s="33"/>
      <c r="P118" s="33"/>
      <c r="Q118" s="33"/>
      <c r="R118" s="33"/>
      <c r="S118" s="32"/>
      <c r="T118" s="32"/>
      <c r="U118" s="35"/>
      <c r="V118" s="35"/>
      <c r="W118" s="36"/>
      <c r="X118" s="37"/>
      <c r="Y118" s="38"/>
      <c r="Z118" s="39"/>
      <c r="AA118" s="37"/>
      <c r="AB118" s="38"/>
      <c r="AC118" s="39"/>
      <c r="AD118" s="37"/>
      <c r="AE118" s="38"/>
      <c r="AF118" s="39"/>
    </row>
    <row r="119" spans="1:32" s="40" customFormat="1" ht="14.4" customHeight="1" x14ac:dyDescent="0.3">
      <c r="A119" s="32"/>
      <c r="B119" s="32"/>
      <c r="C119" s="33"/>
      <c r="D119" s="33"/>
      <c r="E119" s="32"/>
      <c r="F119" s="33"/>
      <c r="G119" s="33"/>
      <c r="H119" s="33"/>
      <c r="I119" s="33"/>
      <c r="J119" s="33"/>
      <c r="K119" s="32"/>
      <c r="L119" s="33"/>
      <c r="M119" s="33"/>
      <c r="N119" s="33"/>
      <c r="O119" s="33"/>
      <c r="P119" s="33"/>
      <c r="Q119" s="33"/>
      <c r="R119" s="33"/>
      <c r="S119" s="32"/>
      <c r="T119" s="32"/>
      <c r="U119" s="35"/>
      <c r="V119" s="35"/>
      <c r="W119" s="36"/>
      <c r="X119" s="37"/>
      <c r="Y119" s="38"/>
      <c r="Z119" s="39"/>
      <c r="AA119" s="37"/>
      <c r="AB119" s="38"/>
      <c r="AC119" s="39"/>
      <c r="AD119" s="37"/>
      <c r="AE119" s="38"/>
      <c r="AF119" s="39"/>
    </row>
    <row r="120" spans="1:32" s="40" customFormat="1" ht="14.4" customHeight="1" x14ac:dyDescent="0.3">
      <c r="A120" s="32"/>
      <c r="B120" s="32"/>
      <c r="C120" s="33"/>
      <c r="D120" s="33"/>
      <c r="E120" s="32"/>
      <c r="F120" s="33"/>
      <c r="G120" s="33"/>
      <c r="H120" s="33"/>
      <c r="I120" s="33"/>
      <c r="J120" s="33"/>
      <c r="K120" s="32"/>
      <c r="L120" s="33"/>
      <c r="M120" s="33"/>
      <c r="N120" s="33"/>
      <c r="O120" s="33"/>
      <c r="P120" s="33"/>
      <c r="Q120" s="33"/>
      <c r="R120" s="33"/>
      <c r="S120" s="32"/>
      <c r="T120" s="32"/>
      <c r="U120" s="35"/>
      <c r="V120" s="35"/>
      <c r="W120" s="36"/>
      <c r="X120" s="37"/>
      <c r="Y120" s="38"/>
      <c r="Z120" s="39"/>
      <c r="AA120" s="37"/>
      <c r="AB120" s="38"/>
      <c r="AC120" s="39"/>
      <c r="AD120" s="37"/>
      <c r="AE120" s="38"/>
      <c r="AF120" s="39"/>
    </row>
    <row r="121" spans="1:32" s="40" customFormat="1" ht="14.4" customHeight="1" x14ac:dyDescent="0.3">
      <c r="A121" s="32"/>
      <c r="B121" s="32"/>
      <c r="C121" s="33"/>
      <c r="D121" s="33"/>
      <c r="E121" s="32"/>
      <c r="F121" s="33"/>
      <c r="G121" s="33"/>
      <c r="H121" s="33"/>
      <c r="I121" s="33"/>
      <c r="J121" s="33"/>
      <c r="K121" s="32"/>
      <c r="L121" s="33"/>
      <c r="M121" s="33"/>
      <c r="N121" s="33"/>
      <c r="O121" s="33"/>
      <c r="P121" s="33"/>
      <c r="Q121" s="33"/>
      <c r="R121" s="33"/>
      <c r="S121" s="32"/>
      <c r="T121" s="32"/>
      <c r="U121" s="35"/>
      <c r="V121" s="35"/>
      <c r="W121" s="36"/>
      <c r="X121" s="37"/>
      <c r="Y121" s="38"/>
      <c r="Z121" s="39"/>
      <c r="AA121" s="37"/>
      <c r="AB121" s="38"/>
      <c r="AC121" s="39"/>
      <c r="AD121" s="37"/>
      <c r="AE121" s="38"/>
      <c r="AF121" s="39"/>
    </row>
    <row r="122" spans="1:32" s="40" customFormat="1" ht="14.4" customHeight="1" x14ac:dyDescent="0.3">
      <c r="A122" s="32"/>
      <c r="B122" s="32"/>
      <c r="C122" s="33"/>
      <c r="D122" s="33"/>
      <c r="E122" s="32"/>
      <c r="F122" s="33"/>
      <c r="G122" s="33"/>
      <c r="H122" s="33"/>
      <c r="I122" s="33"/>
      <c r="J122" s="33"/>
      <c r="K122" s="32"/>
      <c r="L122" s="33"/>
      <c r="M122" s="33"/>
      <c r="N122" s="33"/>
      <c r="O122" s="33"/>
      <c r="P122" s="33"/>
      <c r="Q122" s="33"/>
      <c r="R122" s="33"/>
      <c r="S122" s="32"/>
      <c r="T122" s="32"/>
      <c r="U122" s="35"/>
      <c r="V122" s="35"/>
      <c r="W122" s="36"/>
      <c r="X122" s="37"/>
      <c r="Y122" s="38"/>
      <c r="Z122" s="39"/>
      <c r="AA122" s="37"/>
      <c r="AB122" s="38"/>
      <c r="AC122" s="39"/>
      <c r="AD122" s="37"/>
      <c r="AE122" s="38"/>
      <c r="AF122" s="39"/>
    </row>
    <row r="123" spans="1:32" s="40" customFormat="1" ht="14.4" customHeight="1" x14ac:dyDescent="0.3">
      <c r="A123" s="32"/>
      <c r="B123" s="32"/>
      <c r="C123" s="33"/>
      <c r="D123" s="33"/>
      <c r="E123" s="32"/>
      <c r="F123" s="33"/>
      <c r="G123" s="33"/>
      <c r="H123" s="33"/>
      <c r="I123" s="33"/>
      <c r="J123" s="33"/>
      <c r="K123" s="32"/>
      <c r="L123" s="33"/>
      <c r="M123" s="33"/>
      <c r="N123" s="33"/>
      <c r="O123" s="33"/>
      <c r="P123" s="33"/>
      <c r="Q123" s="33"/>
      <c r="R123" s="33"/>
      <c r="S123" s="32"/>
      <c r="T123" s="32"/>
      <c r="U123" s="35"/>
      <c r="V123" s="35"/>
      <c r="W123" s="36"/>
      <c r="X123" s="37"/>
      <c r="Y123" s="38"/>
      <c r="Z123" s="39"/>
      <c r="AA123" s="37"/>
      <c r="AB123" s="38"/>
      <c r="AC123" s="39"/>
      <c r="AD123" s="37"/>
      <c r="AE123" s="38"/>
      <c r="AF123" s="39"/>
    </row>
    <row r="124" spans="1:32" s="40" customFormat="1" ht="14.4" customHeight="1" x14ac:dyDescent="0.3">
      <c r="A124" s="32"/>
      <c r="B124" s="32"/>
      <c r="C124" s="33"/>
      <c r="D124" s="33"/>
      <c r="E124" s="32"/>
      <c r="F124" s="33"/>
      <c r="G124" s="33"/>
      <c r="H124" s="33"/>
      <c r="I124" s="33"/>
      <c r="J124" s="33"/>
      <c r="K124" s="32"/>
      <c r="L124" s="33"/>
      <c r="M124" s="33"/>
      <c r="N124" s="33"/>
      <c r="O124" s="33"/>
      <c r="P124" s="33"/>
      <c r="Q124" s="33"/>
      <c r="R124" s="33"/>
      <c r="S124" s="32"/>
      <c r="T124" s="32"/>
      <c r="U124" s="35"/>
      <c r="V124" s="35"/>
      <c r="W124" s="36"/>
      <c r="X124" s="37"/>
      <c r="Y124" s="38"/>
      <c r="Z124" s="39"/>
      <c r="AA124" s="37"/>
      <c r="AB124" s="38"/>
      <c r="AC124" s="39"/>
      <c r="AD124" s="37"/>
      <c r="AE124" s="38"/>
      <c r="AF124" s="39"/>
    </row>
    <row r="125" spans="1:32" s="40" customFormat="1" ht="14.4" customHeight="1" x14ac:dyDescent="0.3">
      <c r="A125" s="32"/>
      <c r="B125" s="32"/>
      <c r="C125" s="33"/>
      <c r="D125" s="33"/>
      <c r="E125" s="32"/>
      <c r="F125" s="33"/>
      <c r="G125" s="33"/>
      <c r="H125" s="33"/>
      <c r="I125" s="33"/>
      <c r="J125" s="33"/>
      <c r="K125" s="32"/>
      <c r="L125" s="33"/>
      <c r="M125" s="33"/>
      <c r="N125" s="33"/>
      <c r="O125" s="33"/>
      <c r="P125" s="33"/>
      <c r="Q125" s="33"/>
      <c r="R125" s="33"/>
      <c r="S125" s="32"/>
      <c r="T125" s="32"/>
      <c r="U125" s="35"/>
      <c r="V125" s="35"/>
      <c r="W125" s="36"/>
      <c r="X125" s="37"/>
      <c r="Y125" s="38"/>
      <c r="Z125" s="39"/>
      <c r="AA125" s="37"/>
      <c r="AB125" s="38"/>
      <c r="AC125" s="39"/>
      <c r="AD125" s="37"/>
      <c r="AE125" s="38"/>
      <c r="AF125" s="39"/>
    </row>
    <row r="126" spans="1:32" s="40" customFormat="1" ht="14.4" customHeight="1" x14ac:dyDescent="0.3">
      <c r="A126" s="32"/>
      <c r="B126" s="32"/>
      <c r="C126" s="33"/>
      <c r="D126" s="33"/>
      <c r="E126" s="32"/>
      <c r="F126" s="33"/>
      <c r="G126" s="33"/>
      <c r="H126" s="33"/>
      <c r="I126" s="33"/>
      <c r="J126" s="33"/>
      <c r="K126" s="32"/>
      <c r="L126" s="33"/>
      <c r="M126" s="33"/>
      <c r="N126" s="33"/>
      <c r="O126" s="33"/>
      <c r="P126" s="33"/>
      <c r="Q126" s="33"/>
      <c r="R126" s="33"/>
      <c r="S126" s="32"/>
      <c r="T126" s="32"/>
      <c r="U126" s="35"/>
      <c r="V126" s="35"/>
      <c r="W126" s="36"/>
      <c r="X126" s="37"/>
      <c r="Y126" s="38"/>
      <c r="Z126" s="39"/>
      <c r="AA126" s="37"/>
      <c r="AB126" s="38"/>
      <c r="AC126" s="39"/>
      <c r="AD126" s="37"/>
      <c r="AE126" s="38"/>
      <c r="AF126" s="39"/>
    </row>
    <row r="127" spans="1:32" s="40" customFormat="1" ht="14.4" customHeight="1" x14ac:dyDescent="0.3">
      <c r="A127" s="32"/>
      <c r="B127" s="32"/>
      <c r="C127" s="33"/>
      <c r="D127" s="33"/>
      <c r="E127" s="32"/>
      <c r="F127" s="33"/>
      <c r="G127" s="33"/>
      <c r="H127" s="33"/>
      <c r="I127" s="33"/>
      <c r="J127" s="33"/>
      <c r="K127" s="32"/>
      <c r="L127" s="33"/>
      <c r="M127" s="33"/>
      <c r="N127" s="33"/>
      <c r="O127" s="33"/>
      <c r="P127" s="33"/>
      <c r="Q127" s="33"/>
      <c r="R127" s="33"/>
      <c r="S127" s="32"/>
      <c r="T127" s="32"/>
      <c r="U127" s="35"/>
      <c r="V127" s="35"/>
      <c r="W127" s="36"/>
      <c r="X127" s="37"/>
      <c r="Y127" s="38"/>
      <c r="Z127" s="39"/>
      <c r="AA127" s="37"/>
      <c r="AB127" s="38"/>
      <c r="AC127" s="39"/>
      <c r="AD127" s="37"/>
      <c r="AE127" s="38"/>
      <c r="AF127" s="39"/>
    </row>
    <row r="128" spans="1:32" s="40" customFormat="1" ht="14.4" customHeight="1" x14ac:dyDescent="0.3">
      <c r="A128" s="32"/>
      <c r="B128" s="32"/>
      <c r="C128" s="33"/>
      <c r="D128" s="33"/>
      <c r="E128" s="32"/>
      <c r="F128" s="33"/>
      <c r="G128" s="33"/>
      <c r="H128" s="33"/>
      <c r="I128" s="33"/>
      <c r="J128" s="33"/>
      <c r="K128" s="32"/>
      <c r="L128" s="33"/>
      <c r="M128" s="33"/>
      <c r="N128" s="33"/>
      <c r="O128" s="33"/>
      <c r="P128" s="33"/>
      <c r="Q128" s="33"/>
      <c r="R128" s="33"/>
      <c r="S128" s="32"/>
      <c r="T128" s="32"/>
      <c r="U128" s="35"/>
      <c r="V128" s="35"/>
      <c r="W128" s="36"/>
      <c r="X128" s="37"/>
      <c r="Y128" s="38"/>
      <c r="Z128" s="39"/>
      <c r="AA128" s="37"/>
      <c r="AB128" s="38"/>
      <c r="AC128" s="39"/>
      <c r="AD128" s="37"/>
      <c r="AE128" s="38"/>
      <c r="AF128" s="39"/>
    </row>
    <row r="129" spans="1:32" s="40" customFormat="1" ht="14.4" customHeight="1" x14ac:dyDescent="0.3">
      <c r="A129" s="32"/>
      <c r="B129" s="32"/>
      <c r="C129" s="33"/>
      <c r="D129" s="33"/>
      <c r="E129" s="32"/>
      <c r="F129" s="33"/>
      <c r="G129" s="33"/>
      <c r="H129" s="33"/>
      <c r="I129" s="33"/>
      <c r="J129" s="33"/>
      <c r="K129" s="32"/>
      <c r="L129" s="33"/>
      <c r="M129" s="33"/>
      <c r="N129" s="33"/>
      <c r="O129" s="33"/>
      <c r="P129" s="33"/>
      <c r="Q129" s="33"/>
      <c r="R129" s="33"/>
      <c r="S129" s="32"/>
      <c r="T129" s="32"/>
      <c r="U129" s="35"/>
      <c r="V129" s="35"/>
      <c r="W129" s="36"/>
      <c r="X129" s="37"/>
      <c r="Y129" s="38"/>
      <c r="Z129" s="39"/>
      <c r="AA129" s="37"/>
      <c r="AB129" s="38"/>
      <c r="AC129" s="39"/>
      <c r="AD129" s="37"/>
      <c r="AE129" s="38"/>
      <c r="AF129" s="39"/>
    </row>
    <row r="130" spans="1:32" s="40" customFormat="1" ht="14.4" customHeight="1" x14ac:dyDescent="0.3">
      <c r="A130" s="32"/>
      <c r="B130" s="32"/>
      <c r="C130" s="33"/>
      <c r="D130" s="33"/>
      <c r="E130" s="32"/>
      <c r="F130" s="33"/>
      <c r="G130" s="33"/>
      <c r="H130" s="33"/>
      <c r="I130" s="33"/>
      <c r="J130" s="33"/>
      <c r="K130" s="32"/>
      <c r="L130" s="33"/>
      <c r="M130" s="33"/>
      <c r="N130" s="33"/>
      <c r="O130" s="33"/>
      <c r="P130" s="33"/>
      <c r="Q130" s="33"/>
      <c r="R130" s="33"/>
      <c r="S130" s="32"/>
      <c r="T130" s="32"/>
      <c r="U130" s="35"/>
      <c r="V130" s="35"/>
      <c r="W130" s="36"/>
      <c r="X130" s="37"/>
      <c r="Y130" s="38"/>
      <c r="Z130" s="39"/>
      <c r="AA130" s="37"/>
      <c r="AB130" s="38"/>
      <c r="AC130" s="39"/>
      <c r="AD130" s="37"/>
      <c r="AE130" s="38"/>
      <c r="AF130" s="39"/>
    </row>
    <row r="131" spans="1:32" s="40" customFormat="1" ht="14.4" customHeight="1" x14ac:dyDescent="0.3">
      <c r="A131" s="32"/>
      <c r="B131" s="32"/>
      <c r="C131" s="33"/>
      <c r="D131" s="33"/>
      <c r="E131" s="32"/>
      <c r="F131" s="33"/>
      <c r="G131" s="33"/>
      <c r="H131" s="33"/>
      <c r="I131" s="33"/>
      <c r="J131" s="33"/>
      <c r="K131" s="32"/>
      <c r="L131" s="33"/>
      <c r="M131" s="33"/>
      <c r="N131" s="33"/>
      <c r="O131" s="33"/>
      <c r="P131" s="33"/>
      <c r="Q131" s="33"/>
      <c r="R131" s="33"/>
      <c r="S131" s="32"/>
      <c r="T131" s="32"/>
      <c r="U131" s="35"/>
      <c r="V131" s="35"/>
      <c r="W131" s="36"/>
      <c r="X131" s="37"/>
      <c r="Y131" s="38"/>
      <c r="Z131" s="39"/>
      <c r="AA131" s="37"/>
      <c r="AB131" s="38"/>
      <c r="AC131" s="39"/>
      <c r="AD131" s="37"/>
      <c r="AE131" s="38"/>
      <c r="AF131" s="39"/>
    </row>
    <row r="132" spans="1:32" s="40" customFormat="1" ht="14.4" customHeight="1" x14ac:dyDescent="0.3">
      <c r="A132" s="32"/>
      <c r="B132" s="32"/>
      <c r="C132" s="33"/>
      <c r="D132" s="33"/>
      <c r="E132" s="32"/>
      <c r="F132" s="33"/>
      <c r="G132" s="33"/>
      <c r="H132" s="33"/>
      <c r="I132" s="33"/>
      <c r="J132" s="33"/>
      <c r="K132" s="32"/>
      <c r="L132" s="33"/>
      <c r="M132" s="33"/>
      <c r="N132" s="33"/>
      <c r="O132" s="33"/>
      <c r="P132" s="33"/>
      <c r="Q132" s="33"/>
      <c r="R132" s="33"/>
      <c r="S132" s="32"/>
      <c r="T132" s="32"/>
      <c r="U132" s="35"/>
      <c r="V132" s="35"/>
      <c r="W132" s="36"/>
      <c r="X132" s="37"/>
      <c r="Y132" s="38"/>
      <c r="Z132" s="39"/>
      <c r="AA132" s="37"/>
      <c r="AB132" s="38"/>
      <c r="AC132" s="39"/>
      <c r="AD132" s="37"/>
      <c r="AE132" s="38"/>
      <c r="AF132" s="39"/>
    </row>
    <row r="133" spans="1:32" s="40" customFormat="1" ht="14.4" customHeight="1" x14ac:dyDescent="0.3">
      <c r="A133" s="32"/>
      <c r="B133" s="32"/>
      <c r="C133" s="33"/>
      <c r="D133" s="33"/>
      <c r="E133" s="32"/>
      <c r="F133" s="33"/>
      <c r="G133" s="33"/>
      <c r="H133" s="33"/>
      <c r="I133" s="33"/>
      <c r="J133" s="33"/>
      <c r="K133" s="32"/>
      <c r="L133" s="33"/>
      <c r="M133" s="33"/>
      <c r="N133" s="33"/>
      <c r="O133" s="33"/>
      <c r="P133" s="33"/>
      <c r="Q133" s="33"/>
      <c r="R133" s="33"/>
      <c r="S133" s="32"/>
      <c r="T133" s="32"/>
      <c r="U133" s="35"/>
      <c r="V133" s="35"/>
      <c r="W133" s="36"/>
      <c r="X133" s="37"/>
      <c r="Y133" s="38"/>
      <c r="Z133" s="39"/>
      <c r="AA133" s="37"/>
      <c r="AB133" s="38"/>
      <c r="AC133" s="39"/>
      <c r="AD133" s="37"/>
      <c r="AE133" s="38"/>
      <c r="AF133" s="39"/>
    </row>
    <row r="134" spans="1:32" s="40" customFormat="1" ht="14.4" customHeight="1" x14ac:dyDescent="0.3">
      <c r="A134" s="32"/>
      <c r="B134" s="32"/>
      <c r="C134" s="33"/>
      <c r="D134" s="33"/>
      <c r="E134" s="32"/>
      <c r="F134" s="33"/>
      <c r="G134" s="33"/>
      <c r="H134" s="33"/>
      <c r="I134" s="33"/>
      <c r="J134" s="33"/>
      <c r="K134" s="32"/>
      <c r="L134" s="33"/>
      <c r="M134" s="33"/>
      <c r="N134" s="33"/>
      <c r="O134" s="33"/>
      <c r="P134" s="33"/>
      <c r="Q134" s="33"/>
      <c r="R134" s="33"/>
      <c r="S134" s="32"/>
      <c r="T134" s="32"/>
      <c r="U134" s="35"/>
      <c r="V134" s="35"/>
      <c r="W134" s="36"/>
      <c r="X134" s="37"/>
      <c r="Y134" s="38"/>
      <c r="Z134" s="39"/>
      <c r="AA134" s="37"/>
      <c r="AB134" s="38"/>
      <c r="AC134" s="39"/>
      <c r="AD134" s="37"/>
      <c r="AE134" s="38"/>
      <c r="AF134" s="39"/>
    </row>
    <row r="135" spans="1:32" s="40" customFormat="1" ht="14.4" customHeight="1" x14ac:dyDescent="0.3">
      <c r="A135" s="32"/>
      <c r="B135" s="32"/>
      <c r="C135" s="33"/>
      <c r="D135" s="33"/>
      <c r="E135" s="32"/>
      <c r="F135" s="33"/>
      <c r="G135" s="33"/>
      <c r="H135" s="33"/>
      <c r="I135" s="33"/>
      <c r="J135" s="33"/>
      <c r="K135" s="32"/>
      <c r="L135" s="33"/>
      <c r="M135" s="33"/>
      <c r="N135" s="33"/>
      <c r="O135" s="33"/>
      <c r="P135" s="33"/>
      <c r="Q135" s="33"/>
      <c r="R135" s="33"/>
      <c r="S135" s="32"/>
      <c r="T135" s="32"/>
      <c r="U135" s="35"/>
      <c r="V135" s="35"/>
      <c r="W135" s="36"/>
      <c r="X135" s="37"/>
      <c r="Y135" s="38"/>
      <c r="Z135" s="39"/>
      <c r="AA135" s="37"/>
      <c r="AB135" s="38"/>
      <c r="AC135" s="39"/>
      <c r="AD135" s="37"/>
      <c r="AE135" s="38"/>
      <c r="AF135" s="39"/>
    </row>
    <row r="136" spans="1:32" s="40" customFormat="1" ht="14.4" customHeight="1" x14ac:dyDescent="0.3">
      <c r="A136" s="32"/>
      <c r="B136" s="32"/>
      <c r="C136" s="33"/>
      <c r="D136" s="33"/>
      <c r="E136" s="32"/>
      <c r="F136" s="33"/>
      <c r="G136" s="33"/>
      <c r="H136" s="33"/>
      <c r="I136" s="33"/>
      <c r="J136" s="33"/>
      <c r="K136" s="32"/>
      <c r="L136" s="33"/>
      <c r="M136" s="33"/>
      <c r="N136" s="33"/>
      <c r="O136" s="33"/>
      <c r="P136" s="33"/>
      <c r="Q136" s="33"/>
      <c r="R136" s="33"/>
      <c r="S136" s="32"/>
      <c r="T136" s="32"/>
      <c r="U136" s="35"/>
      <c r="V136" s="35"/>
      <c r="W136" s="36"/>
      <c r="X136" s="37"/>
      <c r="Y136" s="38"/>
      <c r="Z136" s="39"/>
      <c r="AA136" s="37"/>
      <c r="AB136" s="38"/>
      <c r="AC136" s="39"/>
      <c r="AD136" s="37"/>
      <c r="AE136" s="38"/>
      <c r="AF136" s="39"/>
    </row>
    <row r="137" spans="1:32" s="40" customFormat="1" ht="14.4" customHeight="1" x14ac:dyDescent="0.3">
      <c r="A137" s="32"/>
      <c r="B137" s="32"/>
      <c r="C137" s="33"/>
      <c r="D137" s="33"/>
      <c r="E137" s="32"/>
      <c r="F137" s="33"/>
      <c r="G137" s="33"/>
      <c r="H137" s="33"/>
      <c r="I137" s="33"/>
      <c r="J137" s="33"/>
      <c r="K137" s="32"/>
      <c r="L137" s="33"/>
      <c r="M137" s="33"/>
      <c r="N137" s="33"/>
      <c r="O137" s="33"/>
      <c r="P137" s="33"/>
      <c r="Q137" s="33"/>
      <c r="R137" s="33"/>
      <c r="S137" s="32"/>
      <c r="T137" s="32"/>
      <c r="U137" s="35"/>
      <c r="V137" s="35"/>
      <c r="W137" s="36"/>
      <c r="X137" s="37"/>
      <c r="Y137" s="38"/>
      <c r="Z137" s="39"/>
      <c r="AA137" s="37"/>
      <c r="AB137" s="38"/>
      <c r="AC137" s="39"/>
      <c r="AD137" s="37"/>
      <c r="AE137" s="38"/>
      <c r="AF137" s="39"/>
    </row>
    <row r="138" spans="1:32" s="40" customFormat="1" ht="14.4" customHeight="1" x14ac:dyDescent="0.3">
      <c r="A138" s="32"/>
      <c r="B138" s="32"/>
      <c r="C138" s="33"/>
      <c r="D138" s="33"/>
      <c r="E138" s="32"/>
      <c r="F138" s="33"/>
      <c r="G138" s="33"/>
      <c r="H138" s="33"/>
      <c r="I138" s="33"/>
      <c r="J138" s="33"/>
      <c r="K138" s="32"/>
      <c r="L138" s="33"/>
      <c r="M138" s="33"/>
      <c r="N138" s="33"/>
      <c r="O138" s="33"/>
      <c r="P138" s="33"/>
      <c r="Q138" s="33"/>
      <c r="R138" s="33"/>
      <c r="S138" s="32"/>
      <c r="T138" s="32"/>
      <c r="U138" s="35"/>
      <c r="V138" s="35"/>
      <c r="W138" s="36"/>
      <c r="X138" s="37"/>
      <c r="Y138" s="38"/>
      <c r="Z138" s="39"/>
      <c r="AA138" s="37"/>
      <c r="AB138" s="38"/>
      <c r="AC138" s="39"/>
      <c r="AD138" s="37"/>
      <c r="AE138" s="38"/>
      <c r="AF138" s="39"/>
    </row>
    <row r="139" spans="1:32" s="40" customFormat="1" ht="14.4" customHeight="1" x14ac:dyDescent="0.3">
      <c r="A139" s="32"/>
      <c r="B139" s="32"/>
      <c r="C139" s="33"/>
      <c r="D139" s="33"/>
      <c r="E139" s="32"/>
      <c r="F139" s="33"/>
      <c r="G139" s="33"/>
      <c r="H139" s="33"/>
      <c r="I139" s="33"/>
      <c r="J139" s="33"/>
      <c r="K139" s="32"/>
      <c r="L139" s="33"/>
      <c r="M139" s="33"/>
      <c r="N139" s="33"/>
      <c r="O139" s="33"/>
      <c r="P139" s="33"/>
      <c r="Q139" s="33"/>
      <c r="R139" s="33"/>
      <c r="S139" s="32"/>
      <c r="T139" s="32"/>
      <c r="U139" s="35"/>
      <c r="V139" s="35"/>
      <c r="W139" s="36"/>
      <c r="X139" s="37"/>
      <c r="Y139" s="38"/>
      <c r="Z139" s="39"/>
      <c r="AA139" s="37"/>
      <c r="AB139" s="38"/>
      <c r="AC139" s="39"/>
      <c r="AD139" s="37"/>
      <c r="AE139" s="38"/>
      <c r="AF139" s="39"/>
    </row>
    <row r="140" spans="1:32" s="40" customFormat="1" ht="14.4" customHeight="1" x14ac:dyDescent="0.3">
      <c r="A140" s="32"/>
      <c r="B140" s="32"/>
      <c r="C140" s="33"/>
      <c r="D140" s="33"/>
      <c r="E140" s="32"/>
      <c r="F140" s="33"/>
      <c r="G140" s="33"/>
      <c r="H140" s="33"/>
      <c r="I140" s="33"/>
      <c r="J140" s="33"/>
      <c r="K140" s="32"/>
      <c r="L140" s="33"/>
      <c r="M140" s="33"/>
      <c r="N140" s="33"/>
      <c r="O140" s="33"/>
      <c r="P140" s="33"/>
      <c r="Q140" s="33"/>
      <c r="R140" s="33"/>
      <c r="S140" s="32"/>
      <c r="T140" s="32"/>
      <c r="U140" s="35"/>
      <c r="V140" s="35"/>
      <c r="W140" s="36"/>
      <c r="X140" s="37"/>
      <c r="Y140" s="38"/>
      <c r="Z140" s="39"/>
      <c r="AA140" s="37"/>
      <c r="AB140" s="38"/>
      <c r="AC140" s="39"/>
      <c r="AD140" s="37"/>
      <c r="AE140" s="38"/>
      <c r="AF140" s="39"/>
    </row>
    <row r="141" spans="1:32" s="40" customFormat="1" ht="14.4" customHeight="1" x14ac:dyDescent="0.3">
      <c r="A141" s="32"/>
      <c r="B141" s="32"/>
      <c r="C141" s="33"/>
      <c r="D141" s="33"/>
      <c r="E141" s="32"/>
      <c r="F141" s="33"/>
      <c r="G141" s="33"/>
      <c r="H141" s="33"/>
      <c r="I141" s="33"/>
      <c r="J141" s="33"/>
      <c r="K141" s="32"/>
      <c r="L141" s="33"/>
      <c r="M141" s="33"/>
      <c r="N141" s="33"/>
      <c r="O141" s="33"/>
      <c r="P141" s="33"/>
      <c r="Q141" s="33"/>
      <c r="R141" s="33"/>
      <c r="S141" s="32"/>
      <c r="T141" s="32"/>
      <c r="U141" s="35"/>
      <c r="V141" s="35"/>
      <c r="W141" s="36"/>
      <c r="X141" s="37"/>
      <c r="Y141" s="38"/>
      <c r="Z141" s="39"/>
      <c r="AA141" s="37"/>
      <c r="AB141" s="38"/>
      <c r="AC141" s="39"/>
      <c r="AD141" s="37"/>
      <c r="AE141" s="38"/>
      <c r="AF141" s="39"/>
    </row>
    <row r="142" spans="1:32" s="40" customFormat="1" ht="14.4" customHeight="1" x14ac:dyDescent="0.3">
      <c r="A142" s="32"/>
      <c r="B142" s="32"/>
      <c r="C142" s="33"/>
      <c r="D142" s="33"/>
      <c r="E142" s="32"/>
      <c r="F142" s="33"/>
      <c r="G142" s="33"/>
      <c r="H142" s="33"/>
      <c r="I142" s="33"/>
      <c r="J142" s="33"/>
      <c r="K142" s="32"/>
      <c r="L142" s="33"/>
      <c r="M142" s="33"/>
      <c r="N142" s="33"/>
      <c r="O142" s="33"/>
      <c r="P142" s="33"/>
      <c r="Q142" s="33"/>
      <c r="R142" s="33"/>
      <c r="S142" s="32"/>
      <c r="T142" s="32"/>
      <c r="U142" s="35"/>
      <c r="V142" s="35"/>
      <c r="W142" s="36"/>
      <c r="X142" s="37"/>
      <c r="Y142" s="38"/>
      <c r="Z142" s="39"/>
      <c r="AA142" s="37"/>
      <c r="AB142" s="38"/>
      <c r="AC142" s="39"/>
      <c r="AD142" s="37"/>
      <c r="AE142" s="38"/>
      <c r="AF142" s="39"/>
    </row>
    <row r="143" spans="1:32" s="40" customFormat="1" ht="14.4" customHeight="1" x14ac:dyDescent="0.3">
      <c r="A143" s="32"/>
      <c r="B143" s="32"/>
      <c r="C143" s="33"/>
      <c r="D143" s="33"/>
      <c r="E143" s="32"/>
      <c r="F143" s="33"/>
      <c r="G143" s="33"/>
      <c r="H143" s="33"/>
      <c r="I143" s="33"/>
      <c r="J143" s="33"/>
      <c r="K143" s="32"/>
      <c r="L143" s="33"/>
      <c r="M143" s="33"/>
      <c r="N143" s="33"/>
      <c r="O143" s="33"/>
      <c r="P143" s="33"/>
      <c r="Q143" s="33"/>
      <c r="R143" s="33"/>
      <c r="S143" s="32"/>
      <c r="T143" s="32"/>
      <c r="U143" s="35"/>
      <c r="V143" s="35"/>
      <c r="W143" s="36"/>
      <c r="X143" s="37"/>
      <c r="Y143" s="38"/>
      <c r="Z143" s="39"/>
      <c r="AA143" s="37"/>
      <c r="AB143" s="38"/>
      <c r="AC143" s="39"/>
      <c r="AD143" s="37"/>
      <c r="AE143" s="38"/>
      <c r="AF143" s="39"/>
    </row>
    <row r="144" spans="1:32" s="40" customFormat="1" ht="14.4" customHeight="1" x14ac:dyDescent="0.3">
      <c r="A144" s="32"/>
      <c r="B144" s="32"/>
      <c r="C144" s="33"/>
      <c r="D144" s="33"/>
      <c r="E144" s="32"/>
      <c r="F144" s="33"/>
      <c r="G144" s="33"/>
      <c r="H144" s="33"/>
      <c r="I144" s="33"/>
      <c r="J144" s="33"/>
      <c r="K144" s="32"/>
      <c r="L144" s="33"/>
      <c r="M144" s="33"/>
      <c r="N144" s="33"/>
      <c r="O144" s="33"/>
      <c r="P144" s="33"/>
      <c r="Q144" s="33"/>
      <c r="R144" s="33"/>
      <c r="S144" s="32"/>
      <c r="T144" s="32"/>
      <c r="U144" s="35"/>
      <c r="V144" s="35"/>
      <c r="W144" s="36"/>
      <c r="X144" s="37"/>
      <c r="Y144" s="38"/>
      <c r="Z144" s="39"/>
      <c r="AA144" s="37"/>
      <c r="AB144" s="38"/>
      <c r="AC144" s="39"/>
      <c r="AD144" s="37"/>
      <c r="AE144" s="38"/>
      <c r="AF144" s="39"/>
    </row>
    <row r="145" spans="1:32" s="40" customFormat="1" ht="14.4" customHeight="1" x14ac:dyDescent="0.3">
      <c r="A145" s="32"/>
      <c r="B145" s="32"/>
      <c r="C145" s="33"/>
      <c r="D145" s="33"/>
      <c r="E145" s="32"/>
      <c r="F145" s="33"/>
      <c r="G145" s="33"/>
      <c r="H145" s="33"/>
      <c r="I145" s="33"/>
      <c r="J145" s="33"/>
      <c r="K145" s="32"/>
      <c r="L145" s="33"/>
      <c r="M145" s="33"/>
      <c r="N145" s="33"/>
      <c r="O145" s="33"/>
      <c r="P145" s="33"/>
      <c r="Q145" s="33"/>
      <c r="R145" s="33"/>
      <c r="S145" s="32"/>
      <c r="T145" s="32"/>
      <c r="U145" s="35"/>
      <c r="V145" s="35"/>
      <c r="W145" s="36"/>
      <c r="X145" s="37"/>
      <c r="Y145" s="38"/>
      <c r="Z145" s="39"/>
      <c r="AA145" s="37"/>
      <c r="AB145" s="38"/>
      <c r="AC145" s="39"/>
      <c r="AD145" s="37"/>
      <c r="AE145" s="38"/>
      <c r="AF145" s="39"/>
    </row>
    <row r="146" spans="1:32" s="40" customFormat="1" ht="14.4" customHeight="1" x14ac:dyDescent="0.3">
      <c r="A146" s="32"/>
      <c r="B146" s="32"/>
      <c r="C146" s="33"/>
      <c r="D146" s="33"/>
      <c r="E146" s="32"/>
      <c r="F146" s="33"/>
      <c r="G146" s="33"/>
      <c r="H146" s="33"/>
      <c r="I146" s="33"/>
      <c r="J146" s="33"/>
      <c r="K146" s="32"/>
      <c r="L146" s="33"/>
      <c r="M146" s="33"/>
      <c r="N146" s="33"/>
      <c r="O146" s="33"/>
      <c r="P146" s="33"/>
      <c r="Q146" s="33"/>
      <c r="R146" s="33"/>
      <c r="S146" s="32"/>
      <c r="T146" s="32"/>
      <c r="U146" s="35"/>
      <c r="V146" s="35"/>
      <c r="W146" s="36"/>
      <c r="X146" s="37"/>
      <c r="Y146" s="38"/>
      <c r="Z146" s="39"/>
      <c r="AA146" s="37"/>
      <c r="AB146" s="38"/>
      <c r="AC146" s="39"/>
      <c r="AD146" s="37"/>
      <c r="AE146" s="38"/>
      <c r="AF146" s="39"/>
    </row>
    <row r="147" spans="1:32" s="40" customFormat="1" ht="14.4" customHeight="1" x14ac:dyDescent="0.3">
      <c r="A147" s="32"/>
      <c r="B147" s="32"/>
      <c r="C147" s="33"/>
      <c r="D147" s="33"/>
      <c r="E147" s="32"/>
      <c r="F147" s="33"/>
      <c r="G147" s="33"/>
      <c r="H147" s="33"/>
      <c r="I147" s="33"/>
      <c r="J147" s="33"/>
      <c r="K147" s="32"/>
      <c r="L147" s="33"/>
      <c r="M147" s="33"/>
      <c r="N147" s="33"/>
      <c r="O147" s="33"/>
      <c r="P147" s="33"/>
      <c r="Q147" s="33"/>
      <c r="R147" s="33"/>
      <c r="S147" s="32"/>
      <c r="T147" s="32"/>
      <c r="U147" s="35"/>
      <c r="V147" s="35"/>
      <c r="W147" s="36"/>
      <c r="X147" s="37"/>
      <c r="Y147" s="38"/>
      <c r="Z147" s="39"/>
      <c r="AA147" s="37"/>
      <c r="AB147" s="38"/>
      <c r="AC147" s="39"/>
      <c r="AD147" s="37"/>
      <c r="AE147" s="38"/>
      <c r="AF147" s="39"/>
    </row>
    <row r="148" spans="1:32" s="40" customFormat="1" ht="14.4" customHeight="1" x14ac:dyDescent="0.3">
      <c r="A148" s="32"/>
      <c r="B148" s="32"/>
      <c r="C148" s="33"/>
      <c r="D148" s="33"/>
      <c r="E148" s="32"/>
      <c r="F148" s="33"/>
      <c r="G148" s="33"/>
      <c r="H148" s="33"/>
      <c r="I148" s="33"/>
      <c r="J148" s="33"/>
      <c r="K148" s="32"/>
      <c r="L148" s="33"/>
      <c r="M148" s="33"/>
      <c r="N148" s="33"/>
      <c r="O148" s="33"/>
      <c r="P148" s="33"/>
      <c r="Q148" s="33"/>
      <c r="R148" s="33"/>
      <c r="S148" s="32"/>
      <c r="T148" s="32"/>
      <c r="U148" s="35"/>
      <c r="V148" s="35"/>
      <c r="W148" s="36"/>
      <c r="X148" s="37"/>
      <c r="Y148" s="38"/>
      <c r="Z148" s="39"/>
      <c r="AA148" s="37"/>
      <c r="AB148" s="38"/>
      <c r="AC148" s="39"/>
      <c r="AD148" s="37"/>
      <c r="AE148" s="38"/>
      <c r="AF148" s="39"/>
    </row>
    <row r="149" spans="1:32" s="40" customFormat="1" ht="14.4" customHeight="1" x14ac:dyDescent="0.3">
      <c r="A149" s="32"/>
      <c r="B149" s="32"/>
      <c r="C149" s="33"/>
      <c r="D149" s="33"/>
      <c r="E149" s="32"/>
      <c r="F149" s="33"/>
      <c r="G149" s="33"/>
      <c r="H149" s="33"/>
      <c r="I149" s="33"/>
      <c r="J149" s="33"/>
      <c r="K149" s="32"/>
      <c r="L149" s="33"/>
      <c r="M149" s="33"/>
      <c r="N149" s="33"/>
      <c r="O149" s="33"/>
      <c r="P149" s="33"/>
      <c r="Q149" s="33"/>
      <c r="R149" s="33"/>
      <c r="S149" s="32"/>
      <c r="T149" s="32"/>
      <c r="U149" s="35"/>
      <c r="V149" s="35"/>
      <c r="W149" s="36"/>
      <c r="X149" s="37"/>
      <c r="Y149" s="38"/>
      <c r="Z149" s="39"/>
      <c r="AA149" s="37"/>
      <c r="AB149" s="38"/>
      <c r="AC149" s="39"/>
      <c r="AD149" s="37"/>
      <c r="AE149" s="38"/>
      <c r="AF149" s="39"/>
    </row>
    <row r="150" spans="1:32" s="40" customFormat="1" ht="14.4" customHeight="1" x14ac:dyDescent="0.3">
      <c r="A150" s="32"/>
      <c r="B150" s="32"/>
      <c r="C150" s="33"/>
      <c r="D150" s="33"/>
      <c r="E150" s="32"/>
      <c r="F150" s="33"/>
      <c r="G150" s="33"/>
      <c r="H150" s="33"/>
      <c r="I150" s="33"/>
      <c r="J150" s="33"/>
      <c r="K150" s="32"/>
      <c r="L150" s="33"/>
      <c r="M150" s="33"/>
      <c r="N150" s="33"/>
      <c r="O150" s="33"/>
      <c r="P150" s="33"/>
      <c r="Q150" s="33"/>
      <c r="R150" s="33"/>
      <c r="S150" s="32"/>
      <c r="T150" s="32"/>
      <c r="U150" s="35"/>
      <c r="V150" s="35"/>
      <c r="W150" s="36"/>
      <c r="X150" s="37"/>
      <c r="Y150" s="38"/>
      <c r="Z150" s="39"/>
      <c r="AA150" s="37"/>
      <c r="AB150" s="38"/>
      <c r="AC150" s="39"/>
      <c r="AD150" s="37"/>
      <c r="AE150" s="38"/>
      <c r="AF150" s="39"/>
    </row>
    <row r="151" spans="1:32" s="40" customFormat="1" ht="14.4" customHeight="1" x14ac:dyDescent="0.3">
      <c r="A151" s="32"/>
      <c r="B151" s="32"/>
      <c r="C151" s="33"/>
      <c r="D151" s="33"/>
      <c r="E151" s="32"/>
      <c r="F151" s="33"/>
      <c r="G151" s="33"/>
      <c r="H151" s="33"/>
      <c r="I151" s="33"/>
      <c r="J151" s="33"/>
      <c r="K151" s="32"/>
      <c r="L151" s="33"/>
      <c r="M151" s="33"/>
      <c r="N151" s="33"/>
      <c r="O151" s="33"/>
      <c r="P151" s="33"/>
      <c r="Q151" s="33"/>
      <c r="R151" s="33"/>
      <c r="S151" s="32"/>
      <c r="T151" s="32"/>
      <c r="U151" s="35"/>
      <c r="V151" s="35"/>
      <c r="W151" s="36"/>
      <c r="X151" s="37"/>
      <c r="Y151" s="38"/>
      <c r="Z151" s="39"/>
      <c r="AA151" s="37"/>
      <c r="AB151" s="38"/>
      <c r="AC151" s="39"/>
      <c r="AD151" s="37"/>
      <c r="AE151" s="38"/>
      <c r="AF151" s="39"/>
    </row>
    <row r="152" spans="1:32" s="40" customFormat="1" ht="14.4" customHeight="1" x14ac:dyDescent="0.3">
      <c r="A152" s="32"/>
      <c r="B152" s="32"/>
      <c r="C152" s="33"/>
      <c r="D152" s="33"/>
      <c r="E152" s="32"/>
      <c r="F152" s="33"/>
      <c r="G152" s="33"/>
      <c r="H152" s="33"/>
      <c r="I152" s="33"/>
      <c r="J152" s="33"/>
      <c r="K152" s="32"/>
      <c r="L152" s="33"/>
      <c r="M152" s="33"/>
      <c r="N152" s="33"/>
      <c r="O152" s="33"/>
      <c r="P152" s="33"/>
      <c r="Q152" s="33"/>
      <c r="R152" s="33"/>
      <c r="S152" s="32"/>
      <c r="T152" s="32"/>
      <c r="U152" s="35"/>
      <c r="V152" s="35"/>
      <c r="W152" s="36"/>
      <c r="X152" s="37"/>
      <c r="Y152" s="38"/>
      <c r="Z152" s="39"/>
      <c r="AA152" s="37"/>
      <c r="AB152" s="38"/>
      <c r="AC152" s="39"/>
      <c r="AD152" s="37"/>
      <c r="AE152" s="38"/>
      <c r="AF152" s="39"/>
    </row>
    <row r="153" spans="1:32" s="40" customFormat="1" ht="14.4" customHeight="1" x14ac:dyDescent="0.3">
      <c r="A153" s="32"/>
      <c r="B153" s="32"/>
      <c r="C153" s="33"/>
      <c r="D153" s="33"/>
      <c r="E153" s="32"/>
      <c r="F153" s="33"/>
      <c r="G153" s="33"/>
      <c r="H153" s="33"/>
      <c r="I153" s="33"/>
      <c r="J153" s="33"/>
      <c r="K153" s="32"/>
      <c r="L153" s="33"/>
      <c r="M153" s="33"/>
      <c r="N153" s="33"/>
      <c r="O153" s="33"/>
      <c r="P153" s="33"/>
      <c r="Q153" s="33"/>
      <c r="R153" s="33"/>
      <c r="S153" s="32"/>
      <c r="T153" s="32"/>
      <c r="U153" s="35"/>
      <c r="V153" s="35"/>
      <c r="W153" s="36"/>
      <c r="X153" s="37"/>
      <c r="Y153" s="38"/>
      <c r="Z153" s="39"/>
      <c r="AA153" s="37"/>
      <c r="AB153" s="38"/>
      <c r="AC153" s="39"/>
      <c r="AD153" s="37"/>
      <c r="AE153" s="38"/>
      <c r="AF153" s="39"/>
    </row>
    <row r="154" spans="1:32" s="40" customFormat="1" ht="14.4" customHeight="1" x14ac:dyDescent="0.3">
      <c r="A154" s="32"/>
      <c r="B154" s="32"/>
      <c r="C154" s="33"/>
      <c r="D154" s="33"/>
      <c r="E154" s="32"/>
      <c r="F154" s="33"/>
      <c r="G154" s="33"/>
      <c r="H154" s="33"/>
      <c r="I154" s="33"/>
      <c r="J154" s="33"/>
      <c r="K154" s="32"/>
      <c r="L154" s="33"/>
      <c r="M154" s="33"/>
      <c r="N154" s="33"/>
      <c r="O154" s="33"/>
      <c r="P154" s="33"/>
      <c r="Q154" s="33"/>
      <c r="R154" s="33"/>
      <c r="S154" s="32"/>
      <c r="T154" s="32"/>
      <c r="U154" s="35"/>
      <c r="V154" s="35"/>
      <c r="W154" s="36"/>
      <c r="X154" s="37"/>
      <c r="Y154" s="38"/>
      <c r="Z154" s="39"/>
      <c r="AA154" s="37"/>
      <c r="AB154" s="38"/>
      <c r="AC154" s="39"/>
      <c r="AD154" s="37"/>
      <c r="AE154" s="38"/>
      <c r="AF154" s="39"/>
    </row>
    <row r="155" spans="1:32" s="40" customFormat="1" ht="14.4" customHeight="1" x14ac:dyDescent="0.3">
      <c r="A155" s="32"/>
      <c r="B155" s="32"/>
      <c r="C155" s="33"/>
      <c r="D155" s="33"/>
      <c r="E155" s="32"/>
      <c r="F155" s="33"/>
      <c r="G155" s="33"/>
      <c r="H155" s="33"/>
      <c r="I155" s="33"/>
      <c r="J155" s="33"/>
      <c r="K155" s="32"/>
      <c r="L155" s="33"/>
      <c r="M155" s="33"/>
      <c r="N155" s="33"/>
      <c r="O155" s="33"/>
      <c r="P155" s="33"/>
      <c r="Q155" s="33"/>
      <c r="R155" s="33"/>
      <c r="S155" s="32"/>
      <c r="T155" s="32"/>
      <c r="U155" s="35"/>
      <c r="V155" s="35"/>
      <c r="W155" s="36"/>
      <c r="X155" s="37"/>
      <c r="Y155" s="38"/>
      <c r="Z155" s="39"/>
      <c r="AA155" s="37"/>
      <c r="AB155" s="38"/>
      <c r="AC155" s="39"/>
      <c r="AD155" s="37"/>
      <c r="AE155" s="38"/>
      <c r="AF155" s="39"/>
    </row>
    <row r="156" spans="1:32" s="40" customFormat="1" ht="14.4" customHeight="1" x14ac:dyDescent="0.3">
      <c r="A156" s="32"/>
      <c r="B156" s="32"/>
      <c r="C156" s="33"/>
      <c r="D156" s="33"/>
      <c r="E156" s="32"/>
      <c r="F156" s="33"/>
      <c r="G156" s="33"/>
      <c r="H156" s="33"/>
      <c r="I156" s="33"/>
      <c r="J156" s="33"/>
      <c r="K156" s="32"/>
      <c r="L156" s="33"/>
      <c r="M156" s="33"/>
      <c r="N156" s="33"/>
      <c r="O156" s="33"/>
      <c r="P156" s="33"/>
      <c r="Q156" s="33"/>
      <c r="R156" s="33"/>
      <c r="S156" s="32"/>
      <c r="T156" s="32"/>
      <c r="U156" s="35"/>
      <c r="V156" s="35"/>
      <c r="W156" s="36"/>
      <c r="X156" s="37"/>
      <c r="Y156" s="38"/>
      <c r="Z156" s="39"/>
      <c r="AA156" s="37"/>
      <c r="AB156" s="38"/>
      <c r="AC156" s="39"/>
      <c r="AD156" s="37"/>
      <c r="AE156" s="38"/>
      <c r="AF156" s="39"/>
    </row>
    <row r="157" spans="1:32" s="40" customFormat="1" ht="14.4" customHeight="1" x14ac:dyDescent="0.3">
      <c r="A157" s="32"/>
      <c r="B157" s="32"/>
      <c r="C157" s="33"/>
      <c r="D157" s="33"/>
      <c r="E157" s="32"/>
      <c r="F157" s="33"/>
      <c r="G157" s="33"/>
      <c r="H157" s="33"/>
      <c r="I157" s="33"/>
      <c r="J157" s="33"/>
      <c r="K157" s="32"/>
      <c r="L157" s="33"/>
      <c r="M157" s="33"/>
      <c r="N157" s="33"/>
      <c r="O157" s="33"/>
      <c r="P157" s="33"/>
      <c r="Q157" s="33"/>
      <c r="R157" s="33"/>
      <c r="S157" s="32"/>
      <c r="T157" s="32"/>
      <c r="U157" s="35"/>
      <c r="V157" s="35"/>
      <c r="W157" s="36"/>
      <c r="X157" s="37"/>
      <c r="Y157" s="38"/>
      <c r="Z157" s="39"/>
      <c r="AA157" s="37"/>
      <c r="AB157" s="38"/>
      <c r="AC157" s="39"/>
      <c r="AD157" s="37"/>
      <c r="AE157" s="38"/>
      <c r="AF157" s="39"/>
    </row>
    <row r="158" spans="1:32" s="40" customFormat="1" ht="14.4" customHeight="1" x14ac:dyDescent="0.3">
      <c r="A158" s="32"/>
      <c r="B158" s="32"/>
      <c r="C158" s="33"/>
      <c r="D158" s="33"/>
      <c r="E158" s="32"/>
      <c r="F158" s="33"/>
      <c r="G158" s="33"/>
      <c r="H158" s="33"/>
      <c r="I158" s="33"/>
      <c r="J158" s="33"/>
      <c r="K158" s="32"/>
      <c r="L158" s="33"/>
      <c r="M158" s="33"/>
      <c r="N158" s="33"/>
      <c r="O158" s="33"/>
      <c r="P158" s="33"/>
      <c r="Q158" s="33"/>
      <c r="R158" s="33"/>
      <c r="S158" s="32"/>
      <c r="T158" s="32"/>
      <c r="U158" s="35"/>
      <c r="V158" s="35"/>
      <c r="W158" s="36"/>
      <c r="X158" s="37"/>
      <c r="Y158" s="38"/>
      <c r="Z158" s="39"/>
      <c r="AA158" s="37"/>
      <c r="AB158" s="38"/>
      <c r="AC158" s="39"/>
      <c r="AD158" s="37"/>
      <c r="AE158" s="38"/>
      <c r="AF158" s="39"/>
    </row>
    <row r="159" spans="1:32" s="40" customFormat="1" ht="14.4" customHeight="1" x14ac:dyDescent="0.3">
      <c r="A159" s="32"/>
      <c r="B159" s="32"/>
      <c r="C159" s="33"/>
      <c r="D159" s="33"/>
      <c r="E159" s="32"/>
      <c r="F159" s="33"/>
      <c r="G159" s="33"/>
      <c r="H159" s="33"/>
      <c r="I159" s="33"/>
      <c r="J159" s="33"/>
      <c r="K159" s="32"/>
      <c r="L159" s="33"/>
      <c r="M159" s="33"/>
      <c r="N159" s="33"/>
      <c r="O159" s="33"/>
      <c r="P159" s="33"/>
      <c r="Q159" s="33"/>
      <c r="R159" s="33"/>
      <c r="S159" s="32"/>
      <c r="T159" s="32"/>
      <c r="U159" s="35"/>
      <c r="V159" s="35"/>
      <c r="W159" s="36"/>
      <c r="X159" s="37"/>
      <c r="Y159" s="38"/>
      <c r="Z159" s="39"/>
      <c r="AA159" s="37"/>
      <c r="AB159" s="38"/>
      <c r="AC159" s="39"/>
      <c r="AD159" s="37"/>
      <c r="AE159" s="38"/>
      <c r="AF159" s="39"/>
    </row>
    <row r="160" spans="1:32" s="40" customFormat="1" ht="14.4" customHeight="1" x14ac:dyDescent="0.3">
      <c r="A160" s="32"/>
      <c r="B160" s="32"/>
      <c r="C160" s="33"/>
      <c r="D160" s="33"/>
      <c r="E160" s="32"/>
      <c r="F160" s="33"/>
      <c r="G160" s="33"/>
      <c r="H160" s="33"/>
      <c r="I160" s="33"/>
      <c r="J160" s="33"/>
      <c r="K160" s="32"/>
      <c r="L160" s="33"/>
      <c r="M160" s="33"/>
      <c r="N160" s="33"/>
      <c r="O160" s="33"/>
      <c r="P160" s="33"/>
      <c r="Q160" s="33"/>
      <c r="R160" s="33"/>
      <c r="S160" s="32"/>
      <c r="T160" s="32"/>
      <c r="U160" s="35"/>
      <c r="V160" s="35"/>
      <c r="W160" s="36"/>
      <c r="X160" s="37"/>
      <c r="Y160" s="38"/>
      <c r="Z160" s="39"/>
      <c r="AA160" s="37"/>
      <c r="AB160" s="38"/>
      <c r="AC160" s="39"/>
      <c r="AD160" s="37"/>
      <c r="AE160" s="38"/>
      <c r="AF160" s="39"/>
    </row>
    <row r="161" spans="1:32" s="40" customFormat="1" ht="14.4" customHeight="1" x14ac:dyDescent="0.3">
      <c r="A161" s="32"/>
      <c r="B161" s="32"/>
      <c r="C161" s="33"/>
      <c r="D161" s="33"/>
      <c r="E161" s="32"/>
      <c r="F161" s="33"/>
      <c r="G161" s="33"/>
      <c r="H161" s="33"/>
      <c r="I161" s="33"/>
      <c r="J161" s="33"/>
      <c r="K161" s="32"/>
      <c r="L161" s="33"/>
      <c r="M161" s="33"/>
      <c r="N161" s="33"/>
      <c r="O161" s="33"/>
      <c r="P161" s="33"/>
      <c r="Q161" s="33"/>
      <c r="R161" s="33"/>
      <c r="S161" s="32"/>
      <c r="T161" s="32"/>
      <c r="U161" s="35"/>
      <c r="V161" s="35"/>
      <c r="W161" s="36"/>
      <c r="X161" s="37"/>
      <c r="Y161" s="38"/>
      <c r="Z161" s="39"/>
      <c r="AA161" s="37"/>
      <c r="AB161" s="38"/>
      <c r="AC161" s="39"/>
      <c r="AD161" s="37"/>
      <c r="AE161" s="38"/>
      <c r="AF161" s="39"/>
    </row>
    <row r="162" spans="1:32" s="40" customFormat="1" ht="14.4" customHeight="1" x14ac:dyDescent="0.3">
      <c r="A162" s="32"/>
      <c r="B162" s="32"/>
      <c r="C162" s="33"/>
      <c r="D162" s="33"/>
      <c r="E162" s="32"/>
      <c r="F162" s="33"/>
      <c r="G162" s="33"/>
      <c r="H162" s="33"/>
      <c r="I162" s="33"/>
      <c r="J162" s="33"/>
      <c r="K162" s="32"/>
      <c r="L162" s="33"/>
      <c r="M162" s="33"/>
      <c r="N162" s="33"/>
      <c r="O162" s="33"/>
      <c r="P162" s="33"/>
      <c r="Q162" s="33"/>
      <c r="R162" s="33"/>
      <c r="S162" s="32"/>
      <c r="T162" s="32"/>
      <c r="U162" s="35"/>
      <c r="V162" s="35"/>
      <c r="W162" s="36"/>
      <c r="X162" s="37"/>
      <c r="Y162" s="38"/>
      <c r="Z162" s="39"/>
      <c r="AA162" s="37"/>
      <c r="AB162" s="38"/>
      <c r="AC162" s="39"/>
      <c r="AD162" s="37"/>
      <c r="AE162" s="38"/>
      <c r="AF162" s="39"/>
    </row>
    <row r="163" spans="1:32" s="40" customFormat="1" ht="14.4" customHeight="1" x14ac:dyDescent="0.3">
      <c r="A163" s="32"/>
      <c r="B163" s="32"/>
      <c r="C163" s="33"/>
      <c r="D163" s="33"/>
      <c r="E163" s="32"/>
      <c r="F163" s="33"/>
      <c r="G163" s="33"/>
      <c r="H163" s="33"/>
      <c r="I163" s="33"/>
      <c r="J163" s="33"/>
      <c r="K163" s="32"/>
      <c r="L163" s="33"/>
      <c r="M163" s="33"/>
      <c r="N163" s="33"/>
      <c r="O163" s="33"/>
      <c r="P163" s="33"/>
      <c r="Q163" s="33"/>
      <c r="R163" s="33"/>
      <c r="S163" s="32"/>
      <c r="T163" s="32"/>
      <c r="U163" s="35"/>
      <c r="V163" s="35"/>
      <c r="W163" s="36"/>
      <c r="X163" s="37"/>
      <c r="Y163" s="38"/>
      <c r="Z163" s="39"/>
      <c r="AA163" s="37"/>
      <c r="AB163" s="38"/>
      <c r="AC163" s="39"/>
      <c r="AD163" s="37"/>
      <c r="AE163" s="38"/>
      <c r="AF163" s="39"/>
    </row>
    <row r="164" spans="1:32" s="40" customFormat="1" ht="14.4" customHeight="1" x14ac:dyDescent="0.3">
      <c r="A164" s="32"/>
      <c r="B164" s="32"/>
      <c r="C164" s="33"/>
      <c r="D164" s="33"/>
      <c r="E164" s="32"/>
      <c r="F164" s="33"/>
      <c r="G164" s="33"/>
      <c r="H164" s="33"/>
      <c r="I164" s="33"/>
      <c r="J164" s="33"/>
      <c r="K164" s="32"/>
      <c r="L164" s="33"/>
      <c r="M164" s="33"/>
      <c r="N164" s="33"/>
      <c r="O164" s="33"/>
      <c r="P164" s="33"/>
      <c r="Q164" s="33"/>
      <c r="R164" s="33"/>
      <c r="S164" s="32"/>
      <c r="T164" s="32"/>
      <c r="U164" s="35"/>
      <c r="V164" s="35"/>
      <c r="W164" s="36"/>
      <c r="X164" s="37"/>
      <c r="Y164" s="38"/>
      <c r="Z164" s="39"/>
      <c r="AA164" s="37"/>
      <c r="AB164" s="38"/>
      <c r="AC164" s="39"/>
      <c r="AD164" s="37"/>
      <c r="AE164" s="38"/>
      <c r="AF164" s="39"/>
    </row>
    <row r="165" spans="1:32" s="40" customFormat="1" ht="14.4" customHeight="1" x14ac:dyDescent="0.3">
      <c r="A165" s="32"/>
      <c r="B165" s="32"/>
      <c r="C165" s="33"/>
      <c r="D165" s="33"/>
      <c r="E165" s="32"/>
      <c r="F165" s="33"/>
      <c r="G165" s="33"/>
      <c r="H165" s="33"/>
      <c r="I165" s="33"/>
      <c r="J165" s="33"/>
      <c r="K165" s="32"/>
      <c r="L165" s="33"/>
      <c r="M165" s="33"/>
      <c r="N165" s="33"/>
      <c r="O165" s="33"/>
      <c r="P165" s="33"/>
      <c r="Q165" s="33"/>
      <c r="R165" s="33"/>
      <c r="S165" s="32"/>
      <c r="T165" s="32"/>
      <c r="U165" s="35"/>
      <c r="V165" s="35"/>
      <c r="W165" s="36"/>
      <c r="X165" s="37"/>
      <c r="Y165" s="38"/>
      <c r="Z165" s="39"/>
      <c r="AA165" s="37"/>
      <c r="AB165" s="38"/>
      <c r="AC165" s="39"/>
      <c r="AD165" s="37"/>
      <c r="AE165" s="38"/>
      <c r="AF165" s="39"/>
    </row>
    <row r="166" spans="1:32" s="40" customFormat="1" ht="14.4" customHeight="1" x14ac:dyDescent="0.3">
      <c r="A166" s="32"/>
      <c r="B166" s="32"/>
      <c r="C166" s="33"/>
      <c r="D166" s="33"/>
      <c r="E166" s="32"/>
      <c r="F166" s="33"/>
      <c r="G166" s="33"/>
      <c r="H166" s="33"/>
      <c r="I166" s="33"/>
      <c r="J166" s="33"/>
      <c r="K166" s="32"/>
      <c r="L166" s="33"/>
      <c r="M166" s="33"/>
      <c r="N166" s="33"/>
      <c r="O166" s="33"/>
      <c r="P166" s="33"/>
      <c r="Q166" s="33"/>
      <c r="R166" s="33"/>
      <c r="S166" s="32"/>
      <c r="T166" s="32"/>
      <c r="U166" s="35"/>
      <c r="V166" s="35"/>
      <c r="W166" s="36"/>
      <c r="X166" s="37"/>
      <c r="Y166" s="38"/>
      <c r="Z166" s="39"/>
      <c r="AA166" s="37"/>
      <c r="AB166" s="38"/>
      <c r="AC166" s="39"/>
      <c r="AD166" s="37"/>
      <c r="AE166" s="38"/>
      <c r="AF166" s="39"/>
    </row>
    <row r="167" spans="1:32" s="40" customFormat="1" ht="14.4" customHeight="1" x14ac:dyDescent="0.3">
      <c r="A167" s="32"/>
      <c r="B167" s="32"/>
      <c r="C167" s="33"/>
      <c r="D167" s="33"/>
      <c r="E167" s="32"/>
      <c r="F167" s="33"/>
      <c r="G167" s="33"/>
      <c r="H167" s="33"/>
      <c r="I167" s="33"/>
      <c r="J167" s="33"/>
      <c r="K167" s="32"/>
      <c r="L167" s="33"/>
      <c r="M167" s="33"/>
      <c r="N167" s="33"/>
      <c r="O167" s="33"/>
      <c r="P167" s="33"/>
      <c r="Q167" s="33"/>
      <c r="R167" s="33"/>
      <c r="S167" s="32"/>
      <c r="T167" s="32"/>
      <c r="U167" s="35"/>
      <c r="V167" s="35"/>
      <c r="W167" s="36"/>
      <c r="X167" s="37"/>
      <c r="Y167" s="38"/>
      <c r="Z167" s="39"/>
      <c r="AA167" s="37"/>
      <c r="AB167" s="38"/>
      <c r="AC167" s="39"/>
      <c r="AD167" s="37"/>
      <c r="AE167" s="38"/>
      <c r="AF167" s="39"/>
    </row>
    <row r="168" spans="1:32" s="40" customFormat="1" ht="14.4" customHeight="1" x14ac:dyDescent="0.3">
      <c r="A168" s="32"/>
      <c r="B168" s="32"/>
      <c r="C168" s="33"/>
      <c r="D168" s="33"/>
      <c r="E168" s="32"/>
      <c r="F168" s="33"/>
      <c r="G168" s="33"/>
      <c r="H168" s="33"/>
      <c r="I168" s="33"/>
      <c r="J168" s="33"/>
      <c r="K168" s="32"/>
      <c r="L168" s="33"/>
      <c r="M168" s="33"/>
      <c r="N168" s="33"/>
      <c r="O168" s="33"/>
      <c r="P168" s="33"/>
      <c r="Q168" s="33"/>
      <c r="R168" s="33"/>
      <c r="S168" s="32"/>
      <c r="T168" s="32"/>
      <c r="U168" s="35"/>
      <c r="V168" s="35"/>
      <c r="W168" s="36"/>
      <c r="X168" s="37"/>
      <c r="Y168" s="38"/>
      <c r="Z168" s="39"/>
      <c r="AA168" s="37"/>
      <c r="AB168" s="38"/>
      <c r="AC168" s="39"/>
      <c r="AD168" s="37"/>
      <c r="AE168" s="38"/>
      <c r="AF168" s="39"/>
    </row>
    <row r="169" spans="1:32" s="40" customFormat="1" ht="14.4" customHeight="1" x14ac:dyDescent="0.3">
      <c r="A169" s="32"/>
      <c r="B169" s="32"/>
      <c r="C169" s="33"/>
      <c r="D169" s="33"/>
      <c r="E169" s="32"/>
      <c r="F169" s="33"/>
      <c r="G169" s="33"/>
      <c r="H169" s="33"/>
      <c r="I169" s="33"/>
      <c r="J169" s="33"/>
      <c r="K169" s="32"/>
      <c r="L169" s="33"/>
      <c r="M169" s="33"/>
      <c r="N169" s="33"/>
      <c r="O169" s="33"/>
      <c r="P169" s="33"/>
      <c r="Q169" s="33"/>
      <c r="R169" s="33"/>
      <c r="S169" s="32"/>
      <c r="T169" s="32"/>
      <c r="U169" s="35"/>
      <c r="V169" s="35"/>
      <c r="W169" s="36"/>
      <c r="X169" s="37"/>
      <c r="Y169" s="38"/>
      <c r="Z169" s="39"/>
      <c r="AA169" s="37"/>
      <c r="AB169" s="38"/>
      <c r="AC169" s="39"/>
      <c r="AD169" s="37"/>
      <c r="AE169" s="38"/>
      <c r="AF169" s="39"/>
    </row>
    <row r="170" spans="1:32" s="40" customFormat="1" ht="14.4" customHeight="1" x14ac:dyDescent="0.3">
      <c r="A170" s="32"/>
      <c r="B170" s="32"/>
      <c r="C170" s="33"/>
      <c r="D170" s="33"/>
      <c r="E170" s="32"/>
      <c r="F170" s="33"/>
      <c r="G170" s="33"/>
      <c r="H170" s="33"/>
      <c r="I170" s="33"/>
      <c r="J170" s="33"/>
      <c r="K170" s="32"/>
      <c r="L170" s="33"/>
      <c r="M170" s="33"/>
      <c r="N170" s="33"/>
      <c r="O170" s="33"/>
      <c r="P170" s="33"/>
      <c r="Q170" s="33"/>
      <c r="R170" s="33"/>
      <c r="S170" s="32"/>
      <c r="T170" s="32"/>
      <c r="U170" s="35"/>
      <c r="V170" s="35"/>
      <c r="W170" s="36"/>
      <c r="X170" s="37"/>
      <c r="Y170" s="38"/>
      <c r="Z170" s="39"/>
      <c r="AA170" s="37"/>
      <c r="AB170" s="38"/>
      <c r="AC170" s="39"/>
      <c r="AD170" s="37"/>
      <c r="AE170" s="38"/>
      <c r="AF170" s="39"/>
    </row>
    <row r="171" spans="1:32" s="40" customFormat="1" ht="14.4" customHeight="1" x14ac:dyDescent="0.3">
      <c r="A171" s="32"/>
      <c r="B171" s="32"/>
      <c r="C171" s="33"/>
      <c r="D171" s="33"/>
      <c r="E171" s="32"/>
      <c r="F171" s="33"/>
      <c r="G171" s="33"/>
      <c r="H171" s="33"/>
      <c r="I171" s="33"/>
      <c r="J171" s="33"/>
      <c r="K171" s="32"/>
      <c r="L171" s="33"/>
      <c r="M171" s="33"/>
      <c r="N171" s="33"/>
      <c r="O171" s="33"/>
      <c r="P171" s="33"/>
      <c r="Q171" s="33"/>
      <c r="R171" s="33"/>
      <c r="S171" s="32"/>
      <c r="T171" s="32"/>
      <c r="U171" s="35"/>
      <c r="V171" s="35"/>
      <c r="W171" s="36"/>
      <c r="X171" s="37"/>
      <c r="Y171" s="38"/>
      <c r="Z171" s="39"/>
      <c r="AA171" s="37"/>
      <c r="AB171" s="38"/>
      <c r="AC171" s="39"/>
      <c r="AD171" s="37"/>
      <c r="AE171" s="38"/>
      <c r="AF171" s="39"/>
    </row>
    <row r="172" spans="1:32" s="40" customFormat="1" ht="14.4" customHeight="1" x14ac:dyDescent="0.3">
      <c r="A172" s="32"/>
      <c r="B172" s="32"/>
      <c r="C172" s="33"/>
      <c r="D172" s="33"/>
      <c r="E172" s="32"/>
      <c r="F172" s="33"/>
      <c r="G172" s="33"/>
      <c r="H172" s="33"/>
      <c r="I172" s="33"/>
      <c r="J172" s="33"/>
      <c r="K172" s="32"/>
      <c r="L172" s="33"/>
      <c r="M172" s="33"/>
      <c r="N172" s="33"/>
      <c r="O172" s="33"/>
      <c r="P172" s="33"/>
      <c r="Q172" s="33"/>
      <c r="R172" s="33"/>
      <c r="S172" s="32"/>
      <c r="T172" s="32"/>
      <c r="U172" s="35"/>
      <c r="V172" s="35"/>
      <c r="W172" s="36"/>
      <c r="X172" s="37"/>
      <c r="Y172" s="38"/>
      <c r="Z172" s="39"/>
      <c r="AA172" s="37"/>
      <c r="AB172" s="38"/>
      <c r="AC172" s="39"/>
      <c r="AD172" s="37"/>
      <c r="AE172" s="38"/>
      <c r="AF172" s="39"/>
    </row>
    <row r="173" spans="1:32" s="40" customFormat="1" ht="14.4" customHeight="1" x14ac:dyDescent="0.3">
      <c r="A173" s="32"/>
      <c r="B173" s="32"/>
      <c r="C173" s="33"/>
      <c r="D173" s="33"/>
      <c r="E173" s="32"/>
      <c r="F173" s="33"/>
      <c r="G173" s="33"/>
      <c r="H173" s="33"/>
      <c r="I173" s="33"/>
      <c r="J173" s="33"/>
      <c r="K173" s="32"/>
      <c r="L173" s="33"/>
      <c r="M173" s="33"/>
      <c r="N173" s="33"/>
      <c r="O173" s="33"/>
      <c r="P173" s="33"/>
      <c r="Q173" s="33"/>
      <c r="R173" s="33"/>
      <c r="S173" s="32"/>
      <c r="T173" s="32"/>
      <c r="U173" s="35"/>
      <c r="V173" s="35"/>
      <c r="W173" s="36"/>
      <c r="X173" s="37"/>
      <c r="Y173" s="38"/>
      <c r="Z173" s="39"/>
      <c r="AA173" s="37"/>
      <c r="AB173" s="38"/>
      <c r="AC173" s="39"/>
      <c r="AD173" s="37"/>
      <c r="AE173" s="38"/>
      <c r="AF173" s="39"/>
    </row>
    <row r="174" spans="1:32" s="40" customFormat="1" ht="14.4" customHeight="1" x14ac:dyDescent="0.3">
      <c r="A174" s="32"/>
      <c r="B174" s="32"/>
      <c r="C174" s="33"/>
      <c r="D174" s="33"/>
      <c r="E174" s="32"/>
      <c r="F174" s="33"/>
      <c r="G174" s="33"/>
      <c r="H174" s="33"/>
      <c r="I174" s="33"/>
      <c r="J174" s="33"/>
      <c r="K174" s="32"/>
      <c r="L174" s="33"/>
      <c r="M174" s="33"/>
      <c r="N174" s="33"/>
      <c r="O174" s="33"/>
      <c r="P174" s="33"/>
      <c r="Q174" s="33"/>
      <c r="R174" s="33"/>
      <c r="S174" s="32"/>
      <c r="T174" s="32"/>
      <c r="U174" s="35"/>
      <c r="V174" s="35"/>
      <c r="W174" s="36"/>
      <c r="X174" s="37"/>
      <c r="Y174" s="38"/>
      <c r="Z174" s="39"/>
      <c r="AA174" s="37"/>
      <c r="AB174" s="38"/>
      <c r="AC174" s="39"/>
      <c r="AD174" s="37"/>
      <c r="AE174" s="38"/>
      <c r="AF174" s="39"/>
    </row>
    <row r="175" spans="1:32" s="40" customFormat="1" ht="14.4" customHeight="1" x14ac:dyDescent="0.3">
      <c r="A175" s="32"/>
      <c r="B175" s="32"/>
      <c r="C175" s="33"/>
      <c r="D175" s="33"/>
      <c r="E175" s="32"/>
      <c r="F175" s="33"/>
      <c r="G175" s="33"/>
      <c r="H175" s="33"/>
      <c r="I175" s="33"/>
      <c r="J175" s="33"/>
      <c r="K175" s="32"/>
      <c r="L175" s="33"/>
      <c r="M175" s="33"/>
      <c r="N175" s="33"/>
      <c r="O175" s="33"/>
      <c r="P175" s="33"/>
      <c r="Q175" s="33"/>
      <c r="R175" s="33"/>
      <c r="S175" s="32"/>
      <c r="T175" s="32"/>
      <c r="U175" s="35"/>
      <c r="V175" s="35"/>
      <c r="W175" s="36"/>
      <c r="X175" s="37"/>
      <c r="Y175" s="38"/>
      <c r="Z175" s="39"/>
      <c r="AA175" s="37"/>
      <c r="AB175" s="38"/>
      <c r="AC175" s="39"/>
      <c r="AD175" s="37"/>
      <c r="AE175" s="38"/>
      <c r="AF175" s="39"/>
    </row>
    <row r="176" spans="1:32" s="40" customFormat="1" ht="14.4" customHeight="1" x14ac:dyDescent="0.3">
      <c r="A176" s="32"/>
      <c r="B176" s="32"/>
      <c r="C176" s="33"/>
      <c r="D176" s="33"/>
      <c r="E176" s="32"/>
      <c r="F176" s="33"/>
      <c r="G176" s="33"/>
      <c r="H176" s="33"/>
      <c r="I176" s="33"/>
      <c r="J176" s="33"/>
      <c r="K176" s="32"/>
      <c r="L176" s="33"/>
      <c r="M176" s="33"/>
      <c r="N176" s="33"/>
      <c r="O176" s="33"/>
      <c r="P176" s="33"/>
      <c r="Q176" s="33"/>
      <c r="R176" s="33"/>
      <c r="S176" s="32"/>
      <c r="T176" s="32"/>
      <c r="U176" s="35"/>
      <c r="V176" s="35"/>
      <c r="W176" s="36"/>
      <c r="X176" s="37"/>
      <c r="Y176" s="38"/>
      <c r="Z176" s="39"/>
      <c r="AA176" s="37"/>
      <c r="AB176" s="38"/>
      <c r="AC176" s="39"/>
      <c r="AD176" s="37"/>
      <c r="AE176" s="38"/>
      <c r="AF176" s="39"/>
    </row>
    <row r="177" spans="1:32" s="40" customFormat="1" ht="14.4" customHeight="1" x14ac:dyDescent="0.3">
      <c r="A177" s="32"/>
      <c r="B177" s="32"/>
      <c r="C177" s="33"/>
      <c r="D177" s="33"/>
      <c r="E177" s="32"/>
      <c r="F177" s="33"/>
      <c r="G177" s="33"/>
      <c r="H177" s="33"/>
      <c r="I177" s="33"/>
      <c r="J177" s="33"/>
      <c r="K177" s="32"/>
      <c r="L177" s="33"/>
      <c r="M177" s="33"/>
      <c r="N177" s="33"/>
      <c r="O177" s="33"/>
      <c r="P177" s="33"/>
      <c r="Q177" s="33"/>
      <c r="R177" s="33"/>
      <c r="S177" s="32"/>
      <c r="T177" s="32"/>
      <c r="U177" s="35"/>
      <c r="V177" s="35"/>
      <c r="W177" s="36"/>
      <c r="X177" s="37"/>
      <c r="Y177" s="38"/>
      <c r="Z177" s="39"/>
      <c r="AA177" s="37"/>
      <c r="AB177" s="38"/>
      <c r="AC177" s="39"/>
      <c r="AD177" s="37"/>
      <c r="AE177" s="38"/>
      <c r="AF177" s="39"/>
    </row>
    <row r="178" spans="1:32" s="40" customFormat="1" ht="14.4" customHeight="1" x14ac:dyDescent="0.3">
      <c r="A178" s="32"/>
      <c r="B178" s="32"/>
      <c r="C178" s="33"/>
      <c r="D178" s="33"/>
      <c r="E178" s="32"/>
      <c r="F178" s="33"/>
      <c r="G178" s="33"/>
      <c r="H178" s="33"/>
      <c r="I178" s="33"/>
      <c r="J178" s="33"/>
      <c r="K178" s="32"/>
      <c r="L178" s="33"/>
      <c r="M178" s="33"/>
      <c r="N178" s="33"/>
      <c r="O178" s="33"/>
      <c r="P178" s="33"/>
      <c r="Q178" s="33"/>
      <c r="R178" s="33"/>
      <c r="S178" s="32"/>
      <c r="T178" s="32"/>
      <c r="U178" s="35"/>
      <c r="V178" s="35"/>
      <c r="W178" s="36"/>
      <c r="X178" s="37"/>
      <c r="Y178" s="38"/>
      <c r="Z178" s="39"/>
      <c r="AA178" s="37"/>
      <c r="AB178" s="38"/>
      <c r="AC178" s="39"/>
      <c r="AD178" s="37"/>
      <c r="AE178" s="38"/>
      <c r="AF178" s="39"/>
    </row>
    <row r="179" spans="1:32" s="40" customFormat="1" ht="14.4" customHeight="1" x14ac:dyDescent="0.3">
      <c r="A179" s="32"/>
      <c r="B179" s="32"/>
      <c r="C179" s="33"/>
      <c r="D179" s="33"/>
      <c r="E179" s="32"/>
      <c r="F179" s="33"/>
      <c r="G179" s="33"/>
      <c r="H179" s="33"/>
      <c r="I179" s="33"/>
      <c r="J179" s="33"/>
      <c r="K179" s="32"/>
      <c r="L179" s="33"/>
      <c r="M179" s="33"/>
      <c r="N179" s="33"/>
      <c r="O179" s="33"/>
      <c r="P179" s="33"/>
      <c r="Q179" s="33"/>
      <c r="R179" s="33"/>
      <c r="S179" s="32"/>
      <c r="T179" s="32"/>
      <c r="U179" s="35"/>
      <c r="V179" s="35"/>
      <c r="W179" s="36"/>
      <c r="X179" s="37"/>
      <c r="Y179" s="38"/>
      <c r="Z179" s="39"/>
      <c r="AA179" s="37"/>
      <c r="AB179" s="38"/>
      <c r="AC179" s="39"/>
      <c r="AD179" s="37"/>
      <c r="AE179" s="38"/>
      <c r="AF179" s="39"/>
    </row>
    <row r="180" spans="1:32" s="40" customFormat="1" ht="14.4" customHeight="1" x14ac:dyDescent="0.3">
      <c r="A180" s="32"/>
      <c r="B180" s="32"/>
      <c r="C180" s="33"/>
      <c r="D180" s="33"/>
      <c r="E180" s="32"/>
      <c r="F180" s="33"/>
      <c r="G180" s="33"/>
      <c r="H180" s="33"/>
      <c r="I180" s="33"/>
      <c r="J180" s="33"/>
      <c r="K180" s="32"/>
      <c r="L180" s="33"/>
      <c r="M180" s="33"/>
      <c r="N180" s="33"/>
      <c r="O180" s="33"/>
      <c r="P180" s="33"/>
      <c r="Q180" s="33"/>
      <c r="R180" s="33"/>
      <c r="S180" s="32"/>
      <c r="T180" s="32"/>
      <c r="U180" s="35"/>
      <c r="V180" s="35"/>
      <c r="W180" s="36"/>
      <c r="X180" s="37"/>
      <c r="Y180" s="38"/>
      <c r="Z180" s="39"/>
      <c r="AA180" s="37"/>
      <c r="AB180" s="38"/>
      <c r="AC180" s="39"/>
      <c r="AD180" s="37"/>
      <c r="AE180" s="38"/>
      <c r="AF180" s="39"/>
    </row>
    <row r="181" spans="1:32" s="40" customFormat="1" ht="14.4" customHeight="1" x14ac:dyDescent="0.3">
      <c r="A181" s="32"/>
      <c r="B181" s="32"/>
      <c r="C181" s="33"/>
      <c r="D181" s="33"/>
      <c r="E181" s="32"/>
      <c r="F181" s="33"/>
      <c r="G181" s="33"/>
      <c r="H181" s="33"/>
      <c r="I181" s="33"/>
      <c r="J181" s="33"/>
      <c r="K181" s="32"/>
      <c r="L181" s="33"/>
      <c r="M181" s="33"/>
      <c r="N181" s="33"/>
      <c r="O181" s="33"/>
      <c r="P181" s="33"/>
      <c r="Q181" s="33"/>
      <c r="R181" s="33"/>
      <c r="S181" s="32"/>
      <c r="T181" s="32"/>
      <c r="U181" s="35"/>
      <c r="V181" s="35"/>
      <c r="W181" s="36"/>
      <c r="X181" s="37"/>
      <c r="Y181" s="38"/>
      <c r="Z181" s="39"/>
      <c r="AA181" s="37"/>
      <c r="AB181" s="38"/>
      <c r="AC181" s="39"/>
      <c r="AD181" s="37"/>
      <c r="AE181" s="38"/>
      <c r="AF181" s="39"/>
    </row>
    <row r="182" spans="1:32" s="40" customFormat="1" ht="14.4" customHeight="1" x14ac:dyDescent="0.3">
      <c r="A182" s="32"/>
      <c r="B182" s="32"/>
      <c r="C182" s="33"/>
      <c r="D182" s="33"/>
      <c r="E182" s="32"/>
      <c r="F182" s="33"/>
      <c r="G182" s="33"/>
      <c r="H182" s="33"/>
      <c r="I182" s="33"/>
      <c r="J182" s="33"/>
      <c r="K182" s="32"/>
      <c r="L182" s="33"/>
      <c r="M182" s="33"/>
      <c r="N182" s="33"/>
      <c r="O182" s="33"/>
      <c r="P182" s="33"/>
      <c r="Q182" s="33"/>
      <c r="R182" s="33"/>
      <c r="S182" s="32"/>
      <c r="T182" s="32"/>
      <c r="U182" s="35"/>
      <c r="V182" s="35"/>
      <c r="W182" s="36"/>
      <c r="X182" s="37"/>
      <c r="Y182" s="38"/>
      <c r="Z182" s="39"/>
      <c r="AA182" s="37"/>
      <c r="AB182" s="38"/>
      <c r="AC182" s="39"/>
      <c r="AD182" s="37"/>
      <c r="AE182" s="38"/>
      <c r="AF182" s="39"/>
    </row>
    <row r="183" spans="1:32" s="40" customFormat="1" ht="14.4" customHeight="1" x14ac:dyDescent="0.3">
      <c r="A183" s="32"/>
      <c r="B183" s="32"/>
      <c r="C183" s="33"/>
      <c r="D183" s="33"/>
      <c r="E183" s="32"/>
      <c r="F183" s="33"/>
      <c r="G183" s="33"/>
      <c r="H183" s="33"/>
      <c r="I183" s="33"/>
      <c r="J183" s="33"/>
      <c r="K183" s="32"/>
      <c r="L183" s="33"/>
      <c r="M183" s="33"/>
      <c r="N183" s="33"/>
      <c r="O183" s="33"/>
      <c r="P183" s="33"/>
      <c r="Q183" s="33"/>
      <c r="R183" s="33"/>
      <c r="S183" s="32"/>
      <c r="T183" s="32"/>
      <c r="U183" s="35"/>
      <c r="V183" s="35"/>
      <c r="W183" s="36"/>
      <c r="X183" s="37"/>
      <c r="Y183" s="38"/>
      <c r="Z183" s="39"/>
      <c r="AA183" s="37"/>
      <c r="AB183" s="38"/>
      <c r="AC183" s="39"/>
      <c r="AD183" s="37"/>
      <c r="AE183" s="38"/>
      <c r="AF183" s="39"/>
    </row>
    <row r="184" spans="1:32" s="40" customFormat="1" ht="14.4" customHeight="1" x14ac:dyDescent="0.3">
      <c r="A184" s="32"/>
      <c r="B184" s="32"/>
      <c r="C184" s="33"/>
      <c r="D184" s="33"/>
      <c r="E184" s="32"/>
      <c r="F184" s="33"/>
      <c r="G184" s="33"/>
      <c r="H184" s="33"/>
      <c r="I184" s="33"/>
      <c r="J184" s="33"/>
      <c r="K184" s="32"/>
      <c r="L184" s="33"/>
      <c r="M184" s="33"/>
      <c r="N184" s="33"/>
      <c r="O184" s="33"/>
      <c r="P184" s="33"/>
      <c r="Q184" s="33"/>
      <c r="R184" s="33"/>
      <c r="S184" s="32"/>
      <c r="T184" s="32"/>
      <c r="U184" s="35"/>
      <c r="V184" s="35"/>
      <c r="W184" s="36"/>
      <c r="X184" s="37"/>
      <c r="Y184" s="38"/>
      <c r="Z184" s="39"/>
      <c r="AA184" s="37"/>
      <c r="AB184" s="38"/>
      <c r="AC184" s="39"/>
      <c r="AD184" s="37"/>
      <c r="AE184" s="38"/>
      <c r="AF184" s="39"/>
    </row>
    <row r="185" spans="1:32" s="40" customFormat="1" ht="14.4" customHeight="1" x14ac:dyDescent="0.3">
      <c r="A185" s="32"/>
      <c r="B185" s="32"/>
      <c r="C185" s="33"/>
      <c r="D185" s="33"/>
      <c r="E185" s="32"/>
      <c r="F185" s="33"/>
      <c r="G185" s="33"/>
      <c r="H185" s="33"/>
      <c r="I185" s="33"/>
      <c r="J185" s="33"/>
      <c r="K185" s="32"/>
      <c r="L185" s="33"/>
      <c r="M185" s="33"/>
      <c r="N185" s="33"/>
      <c r="O185" s="33"/>
      <c r="P185" s="33"/>
      <c r="Q185" s="33"/>
      <c r="R185" s="33"/>
      <c r="S185" s="32"/>
      <c r="T185" s="32"/>
      <c r="U185" s="35"/>
      <c r="V185" s="35"/>
      <c r="W185" s="36"/>
      <c r="X185" s="37"/>
      <c r="Y185" s="38"/>
      <c r="Z185" s="39"/>
      <c r="AA185" s="37"/>
      <c r="AB185" s="38"/>
      <c r="AC185" s="39"/>
      <c r="AD185" s="37"/>
      <c r="AE185" s="38"/>
      <c r="AF185" s="39"/>
    </row>
    <row r="186" spans="1:32" s="40" customFormat="1" ht="14.4" customHeight="1" x14ac:dyDescent="0.3">
      <c r="A186" s="32"/>
      <c r="B186" s="32"/>
      <c r="C186" s="33"/>
      <c r="D186" s="33"/>
      <c r="E186" s="32"/>
      <c r="F186" s="33"/>
      <c r="G186" s="33"/>
      <c r="H186" s="33"/>
      <c r="I186" s="33"/>
      <c r="J186" s="33"/>
      <c r="K186" s="32"/>
      <c r="L186" s="33"/>
      <c r="M186" s="33"/>
      <c r="N186" s="33"/>
      <c r="O186" s="33"/>
      <c r="P186" s="33"/>
      <c r="Q186" s="33"/>
      <c r="R186" s="33"/>
      <c r="S186" s="32"/>
      <c r="T186" s="32"/>
      <c r="U186" s="35"/>
      <c r="V186" s="35"/>
      <c r="W186" s="36"/>
      <c r="X186" s="37"/>
      <c r="Y186" s="38"/>
      <c r="Z186" s="39"/>
      <c r="AA186" s="37"/>
      <c r="AB186" s="38"/>
      <c r="AC186" s="39"/>
      <c r="AD186" s="37"/>
      <c r="AE186" s="38"/>
      <c r="AF186" s="39"/>
    </row>
    <row r="187" spans="1:32" s="40" customFormat="1" ht="14.4" customHeight="1" x14ac:dyDescent="0.3">
      <c r="A187" s="32"/>
      <c r="B187" s="32"/>
      <c r="C187" s="33"/>
      <c r="D187" s="33"/>
      <c r="E187" s="32"/>
      <c r="F187" s="33"/>
      <c r="G187" s="33"/>
      <c r="H187" s="33"/>
      <c r="I187" s="33"/>
      <c r="J187" s="33"/>
      <c r="K187" s="32"/>
      <c r="L187" s="33"/>
      <c r="M187" s="33"/>
      <c r="N187" s="33"/>
      <c r="O187" s="33"/>
      <c r="P187" s="33"/>
      <c r="Q187" s="33"/>
      <c r="R187" s="33"/>
      <c r="S187" s="32"/>
      <c r="T187" s="32"/>
      <c r="U187" s="35"/>
      <c r="V187" s="35"/>
      <c r="W187" s="36"/>
      <c r="X187" s="37"/>
      <c r="Y187" s="38"/>
      <c r="Z187" s="39"/>
      <c r="AA187" s="37"/>
      <c r="AB187" s="38"/>
      <c r="AC187" s="39"/>
      <c r="AD187" s="37"/>
      <c r="AE187" s="38"/>
      <c r="AF187" s="39"/>
    </row>
    <row r="188" spans="1:32" s="40" customFormat="1" ht="14.4" customHeight="1" x14ac:dyDescent="0.3">
      <c r="A188" s="32"/>
      <c r="B188" s="32"/>
      <c r="C188" s="33"/>
      <c r="D188" s="33"/>
      <c r="E188" s="32"/>
      <c r="F188" s="33"/>
      <c r="G188" s="33"/>
      <c r="H188" s="33"/>
      <c r="I188" s="33"/>
      <c r="J188" s="33"/>
      <c r="K188" s="32"/>
      <c r="L188" s="33"/>
      <c r="M188" s="33"/>
      <c r="N188" s="33"/>
      <c r="O188" s="33"/>
      <c r="P188" s="33"/>
      <c r="Q188" s="33"/>
      <c r="R188" s="33"/>
      <c r="S188" s="32"/>
      <c r="T188" s="32"/>
      <c r="U188" s="35"/>
      <c r="V188" s="35"/>
      <c r="W188" s="36"/>
      <c r="X188" s="37"/>
      <c r="Y188" s="38"/>
      <c r="Z188" s="39"/>
      <c r="AA188" s="37"/>
      <c r="AB188" s="38"/>
      <c r="AC188" s="39"/>
      <c r="AD188" s="37"/>
      <c r="AE188" s="38"/>
      <c r="AF188" s="39"/>
    </row>
    <row r="189" spans="1:32" s="40" customFormat="1" ht="14.4" customHeight="1" x14ac:dyDescent="0.3">
      <c r="A189" s="32"/>
      <c r="B189" s="32"/>
      <c r="C189" s="33"/>
      <c r="D189" s="33"/>
      <c r="E189" s="32"/>
      <c r="F189" s="33"/>
      <c r="G189" s="33"/>
      <c r="H189" s="33"/>
      <c r="I189" s="33"/>
      <c r="J189" s="33"/>
      <c r="K189" s="32"/>
      <c r="L189" s="33"/>
      <c r="M189" s="33"/>
      <c r="N189" s="33"/>
      <c r="O189" s="33"/>
      <c r="P189" s="33"/>
      <c r="Q189" s="33"/>
      <c r="R189" s="33"/>
      <c r="S189" s="32"/>
      <c r="T189" s="32"/>
      <c r="U189" s="35"/>
      <c r="V189" s="35"/>
      <c r="W189" s="36"/>
      <c r="X189" s="37"/>
      <c r="Y189" s="38"/>
      <c r="Z189" s="39"/>
      <c r="AA189" s="37"/>
      <c r="AB189" s="38"/>
      <c r="AC189" s="39"/>
      <c r="AD189" s="37"/>
      <c r="AE189" s="38"/>
      <c r="AF189" s="39"/>
    </row>
    <row r="190" spans="1:32" s="40" customFormat="1" ht="14.4" customHeight="1" x14ac:dyDescent="0.3">
      <c r="A190" s="32"/>
      <c r="B190" s="32"/>
      <c r="C190" s="33"/>
      <c r="D190" s="33"/>
      <c r="E190" s="32"/>
      <c r="F190" s="33"/>
      <c r="G190" s="33"/>
      <c r="H190" s="33"/>
      <c r="I190" s="33"/>
      <c r="J190" s="33"/>
      <c r="K190" s="32"/>
      <c r="L190" s="33"/>
      <c r="M190" s="33"/>
      <c r="N190" s="33"/>
      <c r="O190" s="33"/>
      <c r="P190" s="33"/>
      <c r="Q190" s="33"/>
      <c r="R190" s="33"/>
      <c r="S190" s="32"/>
      <c r="T190" s="32"/>
      <c r="U190" s="35"/>
      <c r="V190" s="35"/>
      <c r="W190" s="36"/>
      <c r="X190" s="37"/>
      <c r="Y190" s="38"/>
      <c r="Z190" s="39"/>
      <c r="AA190" s="37"/>
      <c r="AB190" s="38"/>
      <c r="AC190" s="39"/>
      <c r="AD190" s="37"/>
      <c r="AE190" s="38"/>
      <c r="AF190" s="39"/>
    </row>
    <row r="191" spans="1:32" s="40" customFormat="1" ht="14.4" customHeight="1" x14ac:dyDescent="0.3">
      <c r="A191" s="32"/>
      <c r="B191" s="32"/>
      <c r="C191" s="33"/>
      <c r="D191" s="33"/>
      <c r="E191" s="32"/>
      <c r="F191" s="33"/>
      <c r="G191" s="33"/>
      <c r="H191" s="33"/>
      <c r="I191" s="33"/>
      <c r="J191" s="33"/>
      <c r="K191" s="32"/>
      <c r="L191" s="33"/>
      <c r="M191" s="33"/>
      <c r="N191" s="33"/>
      <c r="O191" s="33"/>
      <c r="P191" s="33"/>
      <c r="Q191" s="33"/>
      <c r="R191" s="33"/>
      <c r="S191" s="32"/>
      <c r="T191" s="32"/>
      <c r="U191" s="35"/>
      <c r="V191" s="35"/>
      <c r="W191" s="36"/>
      <c r="X191" s="37"/>
      <c r="Y191" s="38"/>
      <c r="Z191" s="39"/>
      <c r="AA191" s="37"/>
      <c r="AB191" s="38"/>
      <c r="AC191" s="39"/>
      <c r="AD191" s="37"/>
      <c r="AE191" s="38"/>
      <c r="AF191" s="39"/>
    </row>
    <row r="192" spans="1:32" s="40" customFormat="1" ht="14.4" customHeight="1" x14ac:dyDescent="0.3">
      <c r="A192" s="32"/>
      <c r="B192" s="32"/>
      <c r="C192" s="33"/>
      <c r="D192" s="33"/>
      <c r="E192" s="32"/>
      <c r="F192" s="33"/>
      <c r="G192" s="33"/>
      <c r="H192" s="33"/>
      <c r="I192" s="33"/>
      <c r="J192" s="33"/>
      <c r="K192" s="32"/>
      <c r="L192" s="33"/>
      <c r="M192" s="33"/>
      <c r="N192" s="33"/>
      <c r="O192" s="33"/>
      <c r="P192" s="33"/>
      <c r="Q192" s="33"/>
      <c r="R192" s="33"/>
      <c r="S192" s="32"/>
      <c r="T192" s="32"/>
      <c r="U192" s="35"/>
      <c r="V192" s="35"/>
      <c r="W192" s="36"/>
      <c r="X192" s="37"/>
      <c r="Y192" s="38"/>
      <c r="Z192" s="39"/>
      <c r="AA192" s="37"/>
      <c r="AB192" s="38"/>
      <c r="AC192" s="39"/>
      <c r="AD192" s="37"/>
      <c r="AE192" s="38"/>
      <c r="AF192" s="39"/>
    </row>
    <row r="193" spans="1:32" s="40" customFormat="1" ht="14.4" customHeight="1" x14ac:dyDescent="0.3">
      <c r="A193" s="32"/>
      <c r="B193" s="32"/>
      <c r="C193" s="33"/>
      <c r="D193" s="33"/>
      <c r="E193" s="32"/>
      <c r="F193" s="33"/>
      <c r="G193" s="33"/>
      <c r="H193" s="33"/>
      <c r="I193" s="33"/>
      <c r="J193" s="33"/>
      <c r="K193" s="32"/>
      <c r="L193" s="33"/>
      <c r="M193" s="33"/>
      <c r="N193" s="33"/>
      <c r="O193" s="33"/>
      <c r="P193" s="33"/>
      <c r="Q193" s="33"/>
      <c r="R193" s="33"/>
      <c r="S193" s="32"/>
      <c r="T193" s="32"/>
      <c r="U193" s="35"/>
      <c r="V193" s="35"/>
      <c r="W193" s="36"/>
      <c r="X193" s="37"/>
      <c r="Y193" s="38"/>
      <c r="Z193" s="39"/>
      <c r="AA193" s="37"/>
      <c r="AB193" s="38"/>
      <c r="AC193" s="39"/>
      <c r="AD193" s="37"/>
      <c r="AE193" s="38"/>
      <c r="AF193" s="39"/>
    </row>
    <row r="194" spans="1:32" s="40" customFormat="1" ht="14.4" customHeight="1" x14ac:dyDescent="0.3">
      <c r="A194" s="32"/>
      <c r="B194" s="32"/>
      <c r="C194" s="33"/>
      <c r="D194" s="33"/>
      <c r="E194" s="32"/>
      <c r="F194" s="33"/>
      <c r="G194" s="33"/>
      <c r="H194" s="33"/>
      <c r="I194" s="33"/>
      <c r="J194" s="33"/>
      <c r="K194" s="32"/>
      <c r="L194" s="33"/>
      <c r="M194" s="33"/>
      <c r="N194" s="33"/>
      <c r="O194" s="33"/>
      <c r="P194" s="33"/>
      <c r="Q194" s="33"/>
      <c r="R194" s="33"/>
      <c r="S194" s="32"/>
      <c r="T194" s="32"/>
      <c r="U194" s="35"/>
      <c r="V194" s="35"/>
      <c r="W194" s="36"/>
      <c r="X194" s="37"/>
      <c r="Y194" s="38"/>
      <c r="Z194" s="39"/>
      <c r="AA194" s="37"/>
      <c r="AB194" s="38"/>
      <c r="AC194" s="39"/>
      <c r="AD194" s="37"/>
      <c r="AE194" s="38"/>
      <c r="AF194" s="39"/>
    </row>
    <row r="195" spans="1:32" s="40" customFormat="1" ht="14.4" customHeight="1" x14ac:dyDescent="0.3">
      <c r="A195" s="32"/>
      <c r="B195" s="32"/>
      <c r="C195" s="33"/>
      <c r="D195" s="33"/>
      <c r="E195" s="32"/>
      <c r="F195" s="33"/>
      <c r="G195" s="33"/>
      <c r="H195" s="33"/>
      <c r="I195" s="33"/>
      <c r="J195" s="33"/>
      <c r="K195" s="32"/>
      <c r="L195" s="33"/>
      <c r="M195" s="33"/>
      <c r="N195" s="33"/>
      <c r="O195" s="33"/>
      <c r="P195" s="33"/>
      <c r="Q195" s="33"/>
      <c r="R195" s="33"/>
      <c r="S195" s="32"/>
      <c r="T195" s="32"/>
      <c r="U195" s="35"/>
      <c r="V195" s="35"/>
      <c r="W195" s="36"/>
      <c r="X195" s="37"/>
      <c r="Y195" s="38"/>
      <c r="Z195" s="39"/>
      <c r="AA195" s="37"/>
      <c r="AB195" s="38"/>
      <c r="AC195" s="39"/>
      <c r="AD195" s="37"/>
      <c r="AE195" s="38"/>
      <c r="AF195" s="39"/>
    </row>
    <row r="196" spans="1:32" s="40" customFormat="1" ht="14.4" customHeight="1" x14ac:dyDescent="0.3">
      <c r="A196" s="32"/>
      <c r="B196" s="32"/>
      <c r="C196" s="33"/>
      <c r="D196" s="33"/>
      <c r="E196" s="32"/>
      <c r="F196" s="33"/>
      <c r="G196" s="33"/>
      <c r="H196" s="33"/>
      <c r="I196" s="33"/>
      <c r="J196" s="33"/>
      <c r="K196" s="32"/>
      <c r="L196" s="33"/>
      <c r="M196" s="33"/>
      <c r="N196" s="33"/>
      <c r="O196" s="33"/>
      <c r="P196" s="33"/>
      <c r="Q196" s="33"/>
      <c r="R196" s="33"/>
      <c r="S196" s="32"/>
      <c r="T196" s="32"/>
      <c r="U196" s="35"/>
      <c r="V196" s="35"/>
      <c r="W196" s="36"/>
      <c r="X196" s="37"/>
      <c r="Y196" s="38"/>
      <c r="Z196" s="39"/>
      <c r="AA196" s="37"/>
      <c r="AB196" s="38"/>
      <c r="AC196" s="39"/>
      <c r="AD196" s="37"/>
      <c r="AE196" s="38"/>
      <c r="AF196" s="39"/>
    </row>
    <row r="197" spans="1:32" s="40" customFormat="1" ht="14.4" customHeight="1" x14ac:dyDescent="0.3">
      <c r="A197" s="32"/>
      <c r="B197" s="32"/>
      <c r="C197" s="33"/>
      <c r="D197" s="33"/>
      <c r="E197" s="32"/>
      <c r="F197" s="33"/>
      <c r="G197" s="33"/>
      <c r="H197" s="33"/>
      <c r="I197" s="33"/>
      <c r="J197" s="33"/>
      <c r="K197" s="32"/>
      <c r="L197" s="33"/>
      <c r="M197" s="33"/>
      <c r="N197" s="33"/>
      <c r="O197" s="33"/>
      <c r="P197" s="33"/>
      <c r="Q197" s="33"/>
      <c r="R197" s="33"/>
      <c r="S197" s="32"/>
      <c r="T197" s="32"/>
      <c r="U197" s="35"/>
      <c r="V197" s="35"/>
      <c r="W197" s="36"/>
      <c r="X197" s="37"/>
      <c r="Y197" s="38"/>
      <c r="Z197" s="39"/>
      <c r="AA197" s="37"/>
      <c r="AB197" s="38"/>
      <c r="AC197" s="39"/>
      <c r="AD197" s="37"/>
      <c r="AE197" s="38"/>
      <c r="AF197" s="39"/>
    </row>
    <row r="198" spans="1:32" s="40" customFormat="1" ht="14.4" customHeight="1" x14ac:dyDescent="0.3">
      <c r="A198" s="32"/>
      <c r="B198" s="32"/>
      <c r="C198" s="33"/>
      <c r="D198" s="33"/>
      <c r="E198" s="32"/>
      <c r="F198" s="33"/>
      <c r="G198" s="33"/>
      <c r="H198" s="33"/>
      <c r="I198" s="33"/>
      <c r="J198" s="33"/>
      <c r="K198" s="32"/>
      <c r="L198" s="33"/>
      <c r="M198" s="33"/>
      <c r="N198" s="33"/>
      <c r="O198" s="33"/>
      <c r="P198" s="33"/>
      <c r="Q198" s="33"/>
      <c r="R198" s="33"/>
      <c r="S198" s="32"/>
      <c r="T198" s="32"/>
      <c r="U198" s="35"/>
      <c r="V198" s="35"/>
      <c r="W198" s="36"/>
      <c r="X198" s="37"/>
      <c r="Y198" s="38"/>
      <c r="Z198" s="39"/>
      <c r="AA198" s="37"/>
      <c r="AB198" s="38"/>
      <c r="AC198" s="39"/>
      <c r="AD198" s="37"/>
      <c r="AE198" s="38"/>
      <c r="AF198" s="39"/>
    </row>
    <row r="199" spans="1:32" s="40" customFormat="1" ht="14.4" customHeight="1" x14ac:dyDescent="0.3">
      <c r="A199" s="32"/>
      <c r="B199" s="32"/>
      <c r="C199" s="33"/>
      <c r="D199" s="33"/>
      <c r="E199" s="32"/>
      <c r="F199" s="33"/>
      <c r="G199" s="33"/>
      <c r="H199" s="33"/>
      <c r="I199" s="33"/>
      <c r="J199" s="33"/>
      <c r="K199" s="32"/>
      <c r="L199" s="33"/>
      <c r="M199" s="33"/>
      <c r="N199" s="33"/>
      <c r="O199" s="33"/>
      <c r="P199" s="33"/>
      <c r="Q199" s="33"/>
      <c r="R199" s="33"/>
      <c r="S199" s="32"/>
      <c r="T199" s="32"/>
      <c r="U199" s="35"/>
      <c r="V199" s="35"/>
      <c r="W199" s="36"/>
      <c r="X199" s="37"/>
      <c r="Y199" s="38"/>
      <c r="Z199" s="39"/>
      <c r="AA199" s="37"/>
      <c r="AB199" s="38"/>
      <c r="AC199" s="39"/>
      <c r="AD199" s="37"/>
      <c r="AE199" s="38"/>
      <c r="AF199" s="39"/>
    </row>
    <row r="200" spans="1:32" s="40" customFormat="1" ht="14.4" customHeight="1" x14ac:dyDescent="0.3">
      <c r="A200" s="32"/>
      <c r="B200" s="32"/>
      <c r="C200" s="33"/>
      <c r="D200" s="33"/>
      <c r="E200" s="32"/>
      <c r="F200" s="33"/>
      <c r="G200" s="33"/>
      <c r="H200" s="33"/>
      <c r="I200" s="33"/>
      <c r="J200" s="33"/>
      <c r="K200" s="32"/>
      <c r="L200" s="33"/>
      <c r="M200" s="33"/>
      <c r="N200" s="33"/>
      <c r="O200" s="33"/>
      <c r="P200" s="33"/>
      <c r="Q200" s="33"/>
      <c r="R200" s="33"/>
      <c r="S200" s="32"/>
      <c r="T200" s="32"/>
      <c r="U200" s="35"/>
      <c r="V200" s="35"/>
      <c r="W200" s="36"/>
      <c r="X200" s="37"/>
      <c r="Y200" s="38"/>
      <c r="Z200" s="39"/>
      <c r="AA200" s="37"/>
      <c r="AB200" s="38"/>
      <c r="AC200" s="39"/>
      <c r="AD200" s="37"/>
      <c r="AE200" s="38"/>
      <c r="AF200" s="39"/>
    </row>
    <row r="201" spans="1:32" s="40" customFormat="1" ht="14.4" customHeight="1" x14ac:dyDescent="0.3">
      <c r="A201" s="32"/>
      <c r="B201" s="32"/>
      <c r="C201" s="33"/>
      <c r="D201" s="33"/>
      <c r="E201" s="32"/>
      <c r="F201" s="33"/>
      <c r="G201" s="33"/>
      <c r="H201" s="33"/>
      <c r="I201" s="33"/>
      <c r="J201" s="33"/>
      <c r="K201" s="32"/>
      <c r="L201" s="33"/>
      <c r="M201" s="33"/>
      <c r="N201" s="33"/>
      <c r="O201" s="33"/>
      <c r="P201" s="33"/>
      <c r="Q201" s="33"/>
      <c r="R201" s="33"/>
      <c r="S201" s="32"/>
      <c r="T201" s="32"/>
      <c r="U201" s="35"/>
      <c r="V201" s="35"/>
      <c r="W201" s="36"/>
      <c r="X201" s="37"/>
      <c r="Y201" s="38"/>
      <c r="Z201" s="39"/>
      <c r="AA201" s="37"/>
      <c r="AB201" s="38"/>
      <c r="AC201" s="39"/>
      <c r="AD201" s="37"/>
      <c r="AE201" s="38"/>
      <c r="AF201" s="39"/>
    </row>
    <row r="202" spans="1:32" s="40" customFormat="1" ht="14.4" customHeight="1" x14ac:dyDescent="0.3">
      <c r="A202" s="32"/>
      <c r="B202" s="32"/>
      <c r="C202" s="33"/>
      <c r="D202" s="33"/>
      <c r="E202" s="32"/>
      <c r="F202" s="33"/>
      <c r="G202" s="33"/>
      <c r="H202" s="33"/>
      <c r="I202" s="33"/>
      <c r="J202" s="33"/>
      <c r="K202" s="32"/>
      <c r="L202" s="33"/>
      <c r="M202" s="33"/>
      <c r="N202" s="33"/>
      <c r="O202" s="33"/>
      <c r="P202" s="33"/>
      <c r="Q202" s="33"/>
      <c r="R202" s="33"/>
      <c r="S202" s="32"/>
      <c r="T202" s="32"/>
      <c r="U202" s="35"/>
      <c r="V202" s="35"/>
      <c r="W202" s="36"/>
      <c r="X202" s="37"/>
      <c r="Y202" s="38"/>
      <c r="Z202" s="39"/>
      <c r="AA202" s="37"/>
      <c r="AB202" s="38"/>
      <c r="AC202" s="39"/>
      <c r="AD202" s="37"/>
      <c r="AE202" s="38"/>
      <c r="AF202" s="39"/>
    </row>
    <row r="203" spans="1:32" s="40" customFormat="1" ht="14.4" customHeight="1" x14ac:dyDescent="0.3">
      <c r="A203" s="32"/>
      <c r="B203" s="32"/>
      <c r="C203" s="33"/>
      <c r="D203" s="33"/>
      <c r="E203" s="32"/>
      <c r="F203" s="33"/>
      <c r="G203" s="33"/>
      <c r="H203" s="33"/>
      <c r="I203" s="33"/>
      <c r="J203" s="33"/>
      <c r="K203" s="32"/>
      <c r="L203" s="33"/>
      <c r="M203" s="33"/>
      <c r="N203" s="33"/>
      <c r="O203" s="33"/>
      <c r="P203" s="33"/>
      <c r="Q203" s="33"/>
      <c r="R203" s="33"/>
      <c r="S203" s="32"/>
      <c r="T203" s="32"/>
      <c r="U203" s="35"/>
      <c r="V203" s="35"/>
      <c r="W203" s="36"/>
      <c r="X203" s="37"/>
      <c r="Y203" s="38"/>
      <c r="Z203" s="39"/>
      <c r="AA203" s="37"/>
      <c r="AB203" s="38"/>
      <c r="AC203" s="39"/>
      <c r="AD203" s="37"/>
      <c r="AE203" s="38"/>
      <c r="AF203" s="39"/>
    </row>
    <row r="204" spans="1:32" s="40" customFormat="1" ht="14.4" customHeight="1" x14ac:dyDescent="0.3">
      <c r="A204" s="32"/>
      <c r="B204" s="32"/>
      <c r="C204" s="33"/>
      <c r="D204" s="33"/>
      <c r="E204" s="32"/>
      <c r="F204" s="33"/>
      <c r="G204" s="33"/>
      <c r="H204" s="33"/>
      <c r="I204" s="33"/>
      <c r="J204" s="33"/>
      <c r="K204" s="32"/>
      <c r="L204" s="33"/>
      <c r="M204" s="33"/>
      <c r="N204" s="33"/>
      <c r="O204" s="33"/>
      <c r="P204" s="33"/>
      <c r="Q204" s="33"/>
      <c r="R204" s="33"/>
      <c r="S204" s="32"/>
      <c r="T204" s="32"/>
      <c r="U204" s="35"/>
      <c r="V204" s="35"/>
      <c r="W204" s="36"/>
      <c r="X204" s="37"/>
      <c r="Y204" s="38"/>
      <c r="Z204" s="39"/>
      <c r="AA204" s="37"/>
      <c r="AB204" s="38"/>
      <c r="AC204" s="39"/>
      <c r="AD204" s="37"/>
      <c r="AE204" s="38"/>
      <c r="AF204" s="39"/>
    </row>
    <row r="205" spans="1:32" s="40" customFormat="1" ht="14.4" customHeight="1" x14ac:dyDescent="0.3">
      <c r="A205" s="32"/>
      <c r="B205" s="32"/>
      <c r="C205" s="33"/>
      <c r="D205" s="33"/>
      <c r="E205" s="32"/>
      <c r="F205" s="33"/>
      <c r="G205" s="33"/>
      <c r="H205" s="33"/>
      <c r="I205" s="33"/>
      <c r="J205" s="33"/>
      <c r="K205" s="32"/>
      <c r="L205" s="33"/>
      <c r="M205" s="33"/>
      <c r="N205" s="33"/>
      <c r="O205" s="33"/>
      <c r="P205" s="33"/>
      <c r="Q205" s="33"/>
      <c r="R205" s="33"/>
      <c r="S205" s="32"/>
      <c r="T205" s="32"/>
      <c r="U205" s="35"/>
      <c r="V205" s="35"/>
      <c r="W205" s="36"/>
      <c r="X205" s="37"/>
      <c r="Y205" s="38"/>
      <c r="Z205" s="39"/>
      <c r="AA205" s="37"/>
      <c r="AB205" s="38"/>
      <c r="AC205" s="39"/>
      <c r="AD205" s="37"/>
      <c r="AE205" s="38"/>
      <c r="AF205" s="39"/>
    </row>
  </sheetData>
  <sheetProtection algorithmName="SHA-512" hashValue="jm1N++wXMwzoPaZSJVl0FJ6IA8NxwgInXDWNQx8gzPkGh8+wzCdVBJiKoKCLke6A18xCumpTZCekpqzESv7MLQ==" saltValue="04g93a98UYlwoqQzJ8PR0w==" spinCount="100000" sheet="1" objects="1" scenarios="1" formatColumns="0"/>
  <dataValidations count="9">
    <dataValidation type="list" allowBlank="1" showInputMessage="1" showErrorMessage="1" sqref="A7:A206" xr:uid="{3739FD22-C4FD-41CF-B882-AC20B3419193}">
      <formula1>PLAGE</formula1>
    </dataValidation>
    <dataValidation type="list" allowBlank="1" showInputMessage="1" showErrorMessage="1" sqref="D7:D206" xr:uid="{C92535F2-BD07-49CA-B86E-A2B05CA80925}">
      <formula1>"Mme,M."</formula1>
    </dataValidation>
    <dataValidation type="list" allowBlank="1" showInputMessage="1" showErrorMessage="1" sqref="G7:G206" xr:uid="{9A793769-6BC7-4487-A9EC-B60A9EC56D97}">
      <formula1>"Double,Twin,Individuelle"</formula1>
    </dataValidation>
    <dataValidation type="list" allowBlank="1" showInputMessage="1" showErrorMessage="1" sqref="H7:H206" xr:uid="{C8CEBA55-ED18-4448-A091-4DEDBF1C1912}">
      <formula1>"Pass,Ident"</formula1>
    </dataValidation>
    <dataValidation type="list" allowBlank="1" showInputMessage="1" showErrorMessage="1" sqref="I7:J206" xr:uid="{2215D056-49DC-45E0-80ED-014F7DC0FBFE}">
      <formula1>"Oui,Non"</formula1>
    </dataValidation>
    <dataValidation type="list" allowBlank="1" showInputMessage="1" showErrorMessage="1" sqref="P7:P206" xr:uid="{57D9FB0F-89E3-425F-9472-6B95080EB202}">
      <formula1>"X"</formula1>
    </dataValidation>
    <dataValidation type="list" allowBlank="1" showInputMessage="1" showErrorMessage="1" sqref="Q7:Q206" xr:uid="{69E8F66D-4E1D-4369-9A08-82642E43E029}">
      <formula1>"Ch,Esp"</formula1>
    </dataValidation>
    <dataValidation type="list" allowBlank="1" showInputMessage="1" sqref="W7:W206" xr:uid="{F86F417F-120C-4600-A114-FBEBE7FD2FB3}">
      <formula1>PLAGE</formula1>
    </dataValidation>
    <dataValidation type="list" allowBlank="1" showInputMessage="1" showErrorMessage="1" sqref="Y7:Y206 AB7:AB206 AE7:AE206" xr:uid="{C2445C0E-AF77-42F6-97CE-0B528418DA00}">
      <formula1>"Ch,CB"</formula1>
    </dataValidation>
  </dataValidations>
  <hyperlinks>
    <hyperlink ref="C4" r:id="rId1" xr:uid="{9FDE4EB3-BAA3-4674-A47E-44D616BEDE83}"/>
    <hyperlink ref="Q1" r:id="rId2" xr:uid="{D4F2BD07-6682-4094-A98A-3220E87342E9}"/>
    <hyperlink ref="R1" r:id="rId3" xr:uid="{5D66933C-D941-4953-8A95-2BDFB043D60E}"/>
    <hyperlink ref="Z1" r:id="rId4" xr:uid="{9CAA4B43-B03C-4154-B4D5-40D57108AB30}"/>
  </hyperlinks>
  <pageMargins left="0.31496062992125984" right="0.31496062992125984" top="0.55118110236220474" bottom="0.55118110236220474" header="0.31496062992125984" footer="0.31496062992125984"/>
  <pageSetup paperSize="9" scale="70" fitToHeight="0" orientation="landscape" horizontalDpi="4294967294" verticalDpi="0" r:id="rId5"/>
  <headerFooter>
    <oddFooter>&amp;L&amp;"Arial,Normal"&amp;8Edité le &amp;D à &amp;T&amp;R&amp;"Arial,Normal"&amp;8Page n° &amp;P/&amp;N</oddFooter>
  </headerFooter>
  <legacyDrawing r:id="rId6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B97F1AF-3679-407A-ADBD-34F18078B922}">
          <x14:formula1>
            <xm:f>Tables!$E$7:$E$37</xm:f>
          </x14:formula1>
          <xm:sqref>R7:R206</xm:sqref>
        </x14:dataValidation>
        <x14:dataValidation type="list" allowBlank="1" showInputMessage="1" xr:uid="{9BEBDE43-1CCC-46D3-B3D8-6D2C46F0BDF4}">
          <x14:formula1>
            <xm:f>Tables!$E$7:$E$37</xm:f>
          </x14:formula1>
          <xm:sqref>Z7:Z206 AC7:AC206 AF7:AF206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9629F-64BE-4492-8182-E5E1C6687457}">
  <sheetPr codeName="Feuil3"/>
  <dimension ref="A1:O2835"/>
  <sheetViews>
    <sheetView topLeftCell="A4" workbookViewId="0">
      <selection activeCell="N31" sqref="N31"/>
    </sheetView>
  </sheetViews>
  <sheetFormatPr baseColWidth="10" defaultRowHeight="14.4" x14ac:dyDescent="0.3"/>
  <cols>
    <col min="1" max="1" width="9.44140625" style="42" customWidth="1"/>
    <col min="2" max="2" width="34.88671875" customWidth="1"/>
    <col min="3" max="3" width="8.6640625" style="42" customWidth="1"/>
    <col min="4" max="4" width="3" customWidth="1"/>
    <col min="6" max="6" width="27.44140625" customWidth="1"/>
    <col min="7" max="7" width="3" customWidth="1"/>
    <col min="8" max="8" width="35.33203125" customWidth="1"/>
    <col min="10" max="10" width="3" customWidth="1"/>
    <col min="12" max="13" width="4.33203125" customWidth="1"/>
    <col min="14" max="14" width="3" customWidth="1"/>
  </cols>
  <sheetData>
    <row r="1" spans="1:15" hidden="1" x14ac:dyDescent="0.3"/>
    <row r="2" spans="1:15" hidden="1" x14ac:dyDescent="0.3">
      <c r="A2" s="42" t="str">
        <f>"B7:B"&amp;COUNTA(B7:B5000)+6</f>
        <v>B7:B2835</v>
      </c>
      <c r="B2" s="42">
        <f ca="1">IF(Xls!C1="",7,MATCH(Xls!C1,INDIRECT(A2),1)+7)</f>
        <v>7</v>
      </c>
      <c r="C2" s="42">
        <f ca="1">B2+COUNTIF(INDIRECT(A2),Xls!C1&amp;"*")-1</f>
        <v>2835</v>
      </c>
      <c r="D2" s="42" t="str">
        <f ca="1">"Tables!B$"&amp;B2&amp;":B$"&amp;C2</f>
        <v>Tables!B$7:B$2835</v>
      </c>
      <c r="G2" s="42"/>
      <c r="H2" t="str">
        <f>"H7:H"&amp;COUNTA(H7:H500)+6</f>
        <v>H7:H103</v>
      </c>
      <c r="K2" t="str">
        <f>"K7:K"&amp;COUNTA(K7:K20)+6</f>
        <v>K7:K13</v>
      </c>
      <c r="O2" t="str">
        <f>"O7:O"&amp;COUNTA(O7:O20)+6</f>
        <v>O7:O13</v>
      </c>
    </row>
    <row r="3" spans="1:15" hidden="1" x14ac:dyDescent="0.3">
      <c r="B3" s="42"/>
    </row>
    <row r="4" spans="1:15" x14ac:dyDescent="0.3">
      <c r="A4" s="42">
        <f>COUNTA(A7:A5000)</f>
        <v>2829</v>
      </c>
      <c r="E4" s="42">
        <f>COUNTA(E7:E500)</f>
        <v>31</v>
      </c>
      <c r="H4" s="42">
        <f>COUNTA(H7:H500)</f>
        <v>97</v>
      </c>
      <c r="K4" s="42">
        <f>COUNTA(K7:K20)</f>
        <v>7</v>
      </c>
      <c r="O4" s="42">
        <f>COUNTA(O7:O20)</f>
        <v>7</v>
      </c>
    </row>
    <row r="5" spans="1:15" hidden="1" x14ac:dyDescent="0.3">
      <c r="E5" s="42"/>
      <c r="H5" s="42"/>
      <c r="K5" s="42"/>
      <c r="O5" s="42"/>
    </row>
    <row r="6" spans="1:15" x14ac:dyDescent="0.3">
      <c r="A6" s="43" t="s">
        <v>29</v>
      </c>
      <c r="B6" s="43" t="s">
        <v>3</v>
      </c>
      <c r="C6" s="43" t="s">
        <v>30</v>
      </c>
      <c r="E6" s="43" t="s">
        <v>19</v>
      </c>
      <c r="F6" s="43" t="s">
        <v>31</v>
      </c>
      <c r="H6" s="44" t="s">
        <v>32</v>
      </c>
      <c r="I6" s="44" t="s">
        <v>33</v>
      </c>
      <c r="K6" s="45" t="s">
        <v>34</v>
      </c>
      <c r="L6" s="45" t="s">
        <v>35</v>
      </c>
      <c r="M6" s="45" t="s">
        <v>36</v>
      </c>
      <c r="O6" s="45" t="s">
        <v>37</v>
      </c>
    </row>
    <row r="7" spans="1:15" x14ac:dyDescent="0.3">
      <c r="A7" s="42">
        <v>3729</v>
      </c>
      <c r="B7" t="s">
        <v>172</v>
      </c>
      <c r="C7" s="42" t="s">
        <v>38</v>
      </c>
      <c r="E7" t="s">
        <v>165</v>
      </c>
      <c r="F7" t="s">
        <v>166</v>
      </c>
      <c r="H7" t="s">
        <v>41</v>
      </c>
      <c r="K7" s="46" t="s">
        <v>42</v>
      </c>
      <c r="L7" s="46" t="s">
        <v>43</v>
      </c>
      <c r="M7" s="46">
        <v>7</v>
      </c>
      <c r="O7" s="46" t="s">
        <v>44</v>
      </c>
    </row>
    <row r="8" spans="1:15" x14ac:dyDescent="0.3">
      <c r="A8" s="42">
        <v>299</v>
      </c>
      <c r="B8" t="s">
        <v>173</v>
      </c>
      <c r="C8" s="42" t="s">
        <v>45</v>
      </c>
      <c r="E8" t="s">
        <v>46</v>
      </c>
      <c r="F8" t="s">
        <v>47</v>
      </c>
      <c r="H8" t="s">
        <v>48</v>
      </c>
      <c r="K8" s="46" t="s">
        <v>49</v>
      </c>
      <c r="L8" s="46" t="s">
        <v>43</v>
      </c>
      <c r="M8" s="46">
        <v>14</v>
      </c>
      <c r="O8" s="46" t="s">
        <v>50</v>
      </c>
    </row>
    <row r="9" spans="1:15" x14ac:dyDescent="0.3">
      <c r="A9" s="42">
        <v>4533</v>
      </c>
      <c r="B9" t="s">
        <v>174</v>
      </c>
      <c r="C9" s="42" t="s">
        <v>45</v>
      </c>
      <c r="E9" t="s">
        <v>39</v>
      </c>
      <c r="F9" t="s">
        <v>40</v>
      </c>
      <c r="H9" t="s">
        <v>3005</v>
      </c>
      <c r="K9" s="46" t="s">
        <v>54</v>
      </c>
      <c r="L9" s="46" t="s">
        <v>55</v>
      </c>
      <c r="M9" s="46">
        <v>1</v>
      </c>
      <c r="O9" s="46" t="s">
        <v>56</v>
      </c>
    </row>
    <row r="10" spans="1:15" x14ac:dyDescent="0.3">
      <c r="A10" s="42">
        <v>4403</v>
      </c>
      <c r="B10" t="s">
        <v>175</v>
      </c>
      <c r="C10" s="42" t="s">
        <v>45</v>
      </c>
      <c r="E10" t="s">
        <v>51</v>
      </c>
      <c r="F10" t="s">
        <v>52</v>
      </c>
      <c r="H10" t="s">
        <v>53</v>
      </c>
      <c r="K10" s="46" t="s">
        <v>60</v>
      </c>
      <c r="L10" s="46" t="s">
        <v>55</v>
      </c>
      <c r="M10" s="46">
        <v>2</v>
      </c>
      <c r="O10" s="46" t="s">
        <v>61</v>
      </c>
    </row>
    <row r="11" spans="1:15" x14ac:dyDescent="0.3">
      <c r="A11" s="42">
        <v>4339</v>
      </c>
      <c r="B11" t="s">
        <v>176</v>
      </c>
      <c r="C11" s="42" t="s">
        <v>45</v>
      </c>
      <c r="E11" t="s">
        <v>57</v>
      </c>
      <c r="F11" t="s">
        <v>58</v>
      </c>
      <c r="H11" t="s">
        <v>3018</v>
      </c>
      <c r="K11" s="46" t="s">
        <v>65</v>
      </c>
      <c r="L11" s="46" t="s">
        <v>55</v>
      </c>
      <c r="M11" s="46">
        <v>3</v>
      </c>
      <c r="O11" s="46" t="s">
        <v>66</v>
      </c>
    </row>
    <row r="12" spans="1:15" x14ac:dyDescent="0.3">
      <c r="A12" s="42">
        <v>48</v>
      </c>
      <c r="B12" t="s">
        <v>177</v>
      </c>
      <c r="C12" s="42" t="s">
        <v>45</v>
      </c>
      <c r="E12" t="s">
        <v>121</v>
      </c>
      <c r="F12" t="s">
        <v>122</v>
      </c>
      <c r="H12" t="s">
        <v>59</v>
      </c>
      <c r="K12" s="46" t="s">
        <v>70</v>
      </c>
      <c r="L12" s="46" t="s">
        <v>55</v>
      </c>
      <c r="M12" s="46">
        <v>6</v>
      </c>
      <c r="O12" s="46" t="s">
        <v>71</v>
      </c>
    </row>
    <row r="13" spans="1:15" x14ac:dyDescent="0.3">
      <c r="A13" s="42">
        <v>1978</v>
      </c>
      <c r="B13" t="s">
        <v>178</v>
      </c>
      <c r="C13" s="42" t="s">
        <v>38</v>
      </c>
      <c r="E13" t="s">
        <v>62</v>
      </c>
      <c r="F13" t="s">
        <v>63</v>
      </c>
      <c r="H13" t="s">
        <v>64</v>
      </c>
      <c r="K13" s="46" t="s">
        <v>75</v>
      </c>
      <c r="O13" s="46" t="s">
        <v>76</v>
      </c>
    </row>
    <row r="14" spans="1:15" x14ac:dyDescent="0.3">
      <c r="A14" s="42">
        <v>1448</v>
      </c>
      <c r="B14" t="s">
        <v>179</v>
      </c>
      <c r="C14" s="42" t="s">
        <v>45</v>
      </c>
      <c r="E14" t="s">
        <v>67</v>
      </c>
      <c r="F14" t="s">
        <v>68</v>
      </c>
      <c r="H14" t="s">
        <v>69</v>
      </c>
    </row>
    <row r="15" spans="1:15" x14ac:dyDescent="0.3">
      <c r="A15" s="42">
        <v>4121</v>
      </c>
      <c r="B15" t="s">
        <v>180</v>
      </c>
      <c r="C15" s="42" t="s">
        <v>38</v>
      </c>
      <c r="E15" t="s">
        <v>133</v>
      </c>
      <c r="F15" t="s">
        <v>134</v>
      </c>
      <c r="H15" t="s">
        <v>3022</v>
      </c>
    </row>
    <row r="16" spans="1:15" x14ac:dyDescent="0.3">
      <c r="A16" s="42">
        <v>33</v>
      </c>
      <c r="B16" t="s">
        <v>181</v>
      </c>
      <c r="C16" s="42" t="s">
        <v>45</v>
      </c>
      <c r="E16" t="s">
        <v>167</v>
      </c>
      <c r="F16" t="s">
        <v>168</v>
      </c>
      <c r="H16" t="s">
        <v>3034</v>
      </c>
    </row>
    <row r="17" spans="1:8" x14ac:dyDescent="0.3">
      <c r="A17" s="42">
        <v>1264</v>
      </c>
      <c r="B17" t="s">
        <v>182</v>
      </c>
      <c r="C17" s="42" t="s">
        <v>38</v>
      </c>
      <c r="E17" t="s">
        <v>77</v>
      </c>
      <c r="F17" t="s">
        <v>78</v>
      </c>
      <c r="H17" t="s">
        <v>3024</v>
      </c>
    </row>
    <row r="18" spans="1:8" x14ac:dyDescent="0.3">
      <c r="A18" s="42">
        <v>1933</v>
      </c>
      <c r="B18" t="s">
        <v>183</v>
      </c>
      <c r="C18" s="42" t="s">
        <v>38</v>
      </c>
      <c r="E18" t="s">
        <v>169</v>
      </c>
      <c r="F18" t="s">
        <v>169</v>
      </c>
      <c r="H18" t="s">
        <v>74</v>
      </c>
    </row>
    <row r="19" spans="1:8" x14ac:dyDescent="0.3">
      <c r="A19" s="42">
        <v>3673</v>
      </c>
      <c r="B19" t="s">
        <v>184</v>
      </c>
      <c r="C19" s="42" t="s">
        <v>45</v>
      </c>
      <c r="E19" t="s">
        <v>85</v>
      </c>
      <c r="F19" t="s">
        <v>86</v>
      </c>
      <c r="H19" t="s">
        <v>3031</v>
      </c>
    </row>
    <row r="20" spans="1:8" x14ac:dyDescent="0.3">
      <c r="A20" s="42">
        <v>3095</v>
      </c>
      <c r="B20" t="s">
        <v>185</v>
      </c>
      <c r="C20" s="42" t="s">
        <v>45</v>
      </c>
      <c r="E20" t="s">
        <v>82</v>
      </c>
      <c r="F20" t="s">
        <v>83</v>
      </c>
      <c r="H20" t="s">
        <v>81</v>
      </c>
    </row>
    <row r="21" spans="1:8" x14ac:dyDescent="0.3">
      <c r="A21" s="42">
        <v>3734</v>
      </c>
      <c r="B21" t="s">
        <v>186</v>
      </c>
      <c r="C21" s="42" t="s">
        <v>45</v>
      </c>
      <c r="E21" t="s">
        <v>79</v>
      </c>
      <c r="F21" t="s">
        <v>80</v>
      </c>
      <c r="H21" t="s">
        <v>84</v>
      </c>
    </row>
    <row r="22" spans="1:8" x14ac:dyDescent="0.3">
      <c r="A22" s="42">
        <v>3332</v>
      </c>
      <c r="B22" t="s">
        <v>187</v>
      </c>
      <c r="C22" s="42" t="s">
        <v>45</v>
      </c>
      <c r="E22" t="s">
        <v>97</v>
      </c>
      <c r="F22" t="s">
        <v>98</v>
      </c>
      <c r="H22" t="s">
        <v>87</v>
      </c>
    </row>
    <row r="23" spans="1:8" x14ac:dyDescent="0.3">
      <c r="A23" s="42">
        <v>1254</v>
      </c>
      <c r="B23" t="s">
        <v>188</v>
      </c>
      <c r="C23" s="42" t="s">
        <v>45</v>
      </c>
      <c r="E23" t="s">
        <v>88</v>
      </c>
      <c r="F23" t="s">
        <v>89</v>
      </c>
      <c r="H23" t="s">
        <v>3017</v>
      </c>
    </row>
    <row r="24" spans="1:8" x14ac:dyDescent="0.3">
      <c r="A24" s="42">
        <v>4948</v>
      </c>
      <c r="B24" t="s">
        <v>189</v>
      </c>
      <c r="C24" s="42" t="s">
        <v>38</v>
      </c>
      <c r="E24" t="s">
        <v>118</v>
      </c>
      <c r="F24" t="s">
        <v>119</v>
      </c>
      <c r="H24" t="s">
        <v>90</v>
      </c>
    </row>
    <row r="25" spans="1:8" x14ac:dyDescent="0.3">
      <c r="A25" s="42">
        <v>4834</v>
      </c>
      <c r="B25" t="s">
        <v>190</v>
      </c>
      <c r="C25" s="42" t="s">
        <v>45</v>
      </c>
      <c r="E25" t="s">
        <v>91</v>
      </c>
      <c r="F25" t="s">
        <v>92</v>
      </c>
      <c r="H25" t="s">
        <v>3011</v>
      </c>
    </row>
    <row r="26" spans="1:8" x14ac:dyDescent="0.3">
      <c r="A26" s="42">
        <v>3205</v>
      </c>
      <c r="B26" t="s">
        <v>191</v>
      </c>
      <c r="C26" s="42" t="s">
        <v>45</v>
      </c>
      <c r="E26" t="s">
        <v>94</v>
      </c>
      <c r="F26" t="s">
        <v>95</v>
      </c>
      <c r="H26" t="s">
        <v>93</v>
      </c>
    </row>
    <row r="27" spans="1:8" x14ac:dyDescent="0.3">
      <c r="A27" s="42">
        <v>3842</v>
      </c>
      <c r="B27" t="s">
        <v>192</v>
      </c>
      <c r="C27" s="42" t="s">
        <v>45</v>
      </c>
      <c r="E27" t="s">
        <v>100</v>
      </c>
      <c r="F27" t="s">
        <v>101</v>
      </c>
      <c r="H27" t="s">
        <v>96</v>
      </c>
    </row>
    <row r="28" spans="1:8" x14ac:dyDescent="0.3">
      <c r="A28" s="42">
        <v>4754</v>
      </c>
      <c r="B28" t="s">
        <v>193</v>
      </c>
      <c r="C28" s="42" t="s">
        <v>45</v>
      </c>
      <c r="E28" t="s">
        <v>103</v>
      </c>
      <c r="F28" t="s">
        <v>104</v>
      </c>
      <c r="H28" t="s">
        <v>99</v>
      </c>
    </row>
    <row r="29" spans="1:8" x14ac:dyDescent="0.3">
      <c r="A29" s="42">
        <v>1476</v>
      </c>
      <c r="B29" t="s">
        <v>194</v>
      </c>
      <c r="C29" s="42" t="s">
        <v>45</v>
      </c>
      <c r="E29" t="s">
        <v>106</v>
      </c>
      <c r="F29" t="s">
        <v>107</v>
      </c>
      <c r="H29" t="s">
        <v>102</v>
      </c>
    </row>
    <row r="30" spans="1:8" x14ac:dyDescent="0.3">
      <c r="A30" s="42">
        <v>3905</v>
      </c>
      <c r="B30" t="s">
        <v>195</v>
      </c>
      <c r="C30" s="42" t="s">
        <v>38</v>
      </c>
      <c r="E30" t="s">
        <v>109</v>
      </c>
      <c r="F30" t="s">
        <v>110</v>
      </c>
      <c r="H30" t="s">
        <v>105</v>
      </c>
    </row>
    <row r="31" spans="1:8" x14ac:dyDescent="0.3">
      <c r="A31" s="42">
        <v>4879</v>
      </c>
      <c r="B31" t="s">
        <v>196</v>
      </c>
      <c r="C31" s="42" t="s">
        <v>45</v>
      </c>
      <c r="E31" t="s">
        <v>112</v>
      </c>
      <c r="F31" t="s">
        <v>113</v>
      </c>
      <c r="H31" t="s">
        <v>108</v>
      </c>
    </row>
    <row r="32" spans="1:8" x14ac:dyDescent="0.3">
      <c r="A32" s="42">
        <v>9101</v>
      </c>
      <c r="B32" t="s">
        <v>197</v>
      </c>
      <c r="C32" s="42" t="s">
        <v>45</v>
      </c>
      <c r="E32" t="s">
        <v>72</v>
      </c>
      <c r="F32" t="s">
        <v>73</v>
      </c>
      <c r="H32" t="s">
        <v>111</v>
      </c>
    </row>
    <row r="33" spans="1:9" x14ac:dyDescent="0.3">
      <c r="A33" s="42">
        <v>1145</v>
      </c>
      <c r="B33" t="s">
        <v>198</v>
      </c>
      <c r="C33" s="42" t="s">
        <v>45</v>
      </c>
      <c r="E33" t="s">
        <v>115</v>
      </c>
      <c r="F33" t="s">
        <v>116</v>
      </c>
      <c r="H33" t="s">
        <v>114</v>
      </c>
    </row>
    <row r="34" spans="1:9" x14ac:dyDescent="0.3">
      <c r="A34" s="42">
        <v>142</v>
      </c>
      <c r="B34" t="s">
        <v>199</v>
      </c>
      <c r="C34" s="42" t="s">
        <v>45</v>
      </c>
      <c r="E34" t="s">
        <v>170</v>
      </c>
      <c r="F34" t="s">
        <v>171</v>
      </c>
      <c r="H34" t="s">
        <v>117</v>
      </c>
    </row>
    <row r="35" spans="1:9" x14ac:dyDescent="0.3">
      <c r="A35" s="42">
        <v>592</v>
      </c>
      <c r="B35" t="s">
        <v>200</v>
      </c>
      <c r="C35" s="42" t="s">
        <v>45</v>
      </c>
      <c r="E35" t="s">
        <v>124</v>
      </c>
      <c r="F35" t="s">
        <v>125</v>
      </c>
      <c r="H35" t="s">
        <v>120</v>
      </c>
    </row>
    <row r="36" spans="1:9" x14ac:dyDescent="0.3">
      <c r="A36" s="42">
        <v>3947</v>
      </c>
      <c r="B36" t="s">
        <v>201</v>
      </c>
      <c r="C36" s="42" t="s">
        <v>45</v>
      </c>
      <c r="E36" t="s">
        <v>127</v>
      </c>
      <c r="F36" t="s">
        <v>128</v>
      </c>
      <c r="H36" t="s">
        <v>123</v>
      </c>
    </row>
    <row r="37" spans="1:9" x14ac:dyDescent="0.3">
      <c r="A37" s="42">
        <v>3047</v>
      </c>
      <c r="B37" t="s">
        <v>202</v>
      </c>
      <c r="C37" s="42" t="s">
        <v>45</v>
      </c>
      <c r="E37" t="s">
        <v>130</v>
      </c>
      <c r="F37" t="s">
        <v>131</v>
      </c>
      <c r="H37" t="s">
        <v>126</v>
      </c>
    </row>
    <row r="38" spans="1:9" x14ac:dyDescent="0.3">
      <c r="A38" s="42">
        <v>1119</v>
      </c>
      <c r="B38" t="s">
        <v>203</v>
      </c>
      <c r="C38" s="42" t="s">
        <v>38</v>
      </c>
      <c r="H38" t="s">
        <v>129</v>
      </c>
    </row>
    <row r="39" spans="1:9" x14ac:dyDescent="0.3">
      <c r="A39" s="42">
        <v>1160</v>
      </c>
      <c r="B39" t="s">
        <v>204</v>
      </c>
      <c r="C39" s="42" t="s">
        <v>45</v>
      </c>
      <c r="H39" t="s">
        <v>132</v>
      </c>
    </row>
    <row r="40" spans="1:9" x14ac:dyDescent="0.3">
      <c r="A40" s="42">
        <v>1791</v>
      </c>
      <c r="B40" t="s">
        <v>205</v>
      </c>
      <c r="C40" s="42" t="s">
        <v>45</v>
      </c>
      <c r="H40" t="s">
        <v>135</v>
      </c>
    </row>
    <row r="41" spans="1:9" x14ac:dyDescent="0.3">
      <c r="A41" s="42">
        <v>868</v>
      </c>
      <c r="B41" t="s">
        <v>206</v>
      </c>
      <c r="C41" s="42" t="s">
        <v>38</v>
      </c>
      <c r="H41" t="s">
        <v>136</v>
      </c>
    </row>
    <row r="42" spans="1:9" x14ac:dyDescent="0.3">
      <c r="A42" s="42">
        <v>1630</v>
      </c>
      <c r="B42" t="s">
        <v>207</v>
      </c>
      <c r="C42" s="42" t="s">
        <v>45</v>
      </c>
      <c r="H42" t="s">
        <v>3001</v>
      </c>
    </row>
    <row r="43" spans="1:9" x14ac:dyDescent="0.3">
      <c r="A43" s="42">
        <v>4022</v>
      </c>
      <c r="B43" t="s">
        <v>208</v>
      </c>
      <c r="C43" s="42" t="s">
        <v>38</v>
      </c>
      <c r="H43" t="s">
        <v>3002</v>
      </c>
    </row>
    <row r="44" spans="1:9" x14ac:dyDescent="0.3">
      <c r="A44" s="42">
        <v>3997</v>
      </c>
      <c r="B44" t="s">
        <v>209</v>
      </c>
      <c r="C44" s="42" t="s">
        <v>45</v>
      </c>
      <c r="H44" t="s">
        <v>3023</v>
      </c>
    </row>
    <row r="45" spans="1:9" x14ac:dyDescent="0.3">
      <c r="A45" s="42">
        <v>449</v>
      </c>
      <c r="B45" t="s">
        <v>210</v>
      </c>
      <c r="C45" s="42" t="s">
        <v>38</v>
      </c>
      <c r="H45" t="s">
        <v>3033</v>
      </c>
    </row>
    <row r="46" spans="1:9" x14ac:dyDescent="0.3">
      <c r="A46" s="42">
        <v>94</v>
      </c>
      <c r="B46" t="s">
        <v>211</v>
      </c>
      <c r="C46" s="42" t="s">
        <v>45</v>
      </c>
      <c r="H46" t="s">
        <v>137</v>
      </c>
    </row>
    <row r="47" spans="1:9" x14ac:dyDescent="0.3">
      <c r="A47" s="42">
        <v>513</v>
      </c>
      <c r="B47" t="s">
        <v>212</v>
      </c>
      <c r="C47" s="42" t="s">
        <v>38</v>
      </c>
      <c r="H47" t="s">
        <v>138</v>
      </c>
      <c r="I47">
        <v>45</v>
      </c>
    </row>
    <row r="48" spans="1:9" x14ac:dyDescent="0.3">
      <c r="A48" s="42">
        <v>502</v>
      </c>
      <c r="B48" t="s">
        <v>213</v>
      </c>
      <c r="C48" s="42" t="s">
        <v>45</v>
      </c>
      <c r="H48" t="s">
        <v>3020</v>
      </c>
    </row>
    <row r="49" spans="1:8" x14ac:dyDescent="0.3">
      <c r="A49" s="42">
        <v>4835</v>
      </c>
      <c r="B49" t="s">
        <v>214</v>
      </c>
      <c r="C49" s="42" t="s">
        <v>38</v>
      </c>
      <c r="H49" t="s">
        <v>3021</v>
      </c>
    </row>
    <row r="50" spans="1:8" x14ac:dyDescent="0.3">
      <c r="A50" s="42">
        <v>534</v>
      </c>
      <c r="B50" t="s">
        <v>215</v>
      </c>
      <c r="C50" s="42" t="s">
        <v>38</v>
      </c>
      <c r="H50" t="s">
        <v>139</v>
      </c>
    </row>
    <row r="51" spans="1:8" x14ac:dyDescent="0.3">
      <c r="A51" s="42">
        <v>536</v>
      </c>
      <c r="B51" t="s">
        <v>216</v>
      </c>
      <c r="C51" s="42" t="s">
        <v>45</v>
      </c>
      <c r="H51" t="s">
        <v>140</v>
      </c>
    </row>
    <row r="52" spans="1:8" x14ac:dyDescent="0.3">
      <c r="A52" s="42">
        <v>429</v>
      </c>
      <c r="B52" t="s">
        <v>217</v>
      </c>
      <c r="C52" s="42" t="s">
        <v>45</v>
      </c>
      <c r="H52" t="s">
        <v>0</v>
      </c>
    </row>
    <row r="53" spans="1:8" x14ac:dyDescent="0.3">
      <c r="A53" s="42">
        <v>458</v>
      </c>
      <c r="B53" t="s">
        <v>218</v>
      </c>
      <c r="C53" s="42" t="s">
        <v>38</v>
      </c>
      <c r="H53" t="s">
        <v>3003</v>
      </c>
    </row>
    <row r="54" spans="1:8" x14ac:dyDescent="0.3">
      <c r="A54" s="42">
        <v>2084</v>
      </c>
      <c r="B54" t="s">
        <v>219</v>
      </c>
      <c r="C54" s="42" t="s">
        <v>45</v>
      </c>
      <c r="H54" t="s">
        <v>3019</v>
      </c>
    </row>
    <row r="55" spans="1:8" x14ac:dyDescent="0.3">
      <c r="A55" s="42">
        <v>1592</v>
      </c>
      <c r="B55" t="s">
        <v>220</v>
      </c>
      <c r="C55" s="42" t="s">
        <v>45</v>
      </c>
      <c r="H55" t="s">
        <v>141</v>
      </c>
    </row>
    <row r="56" spans="1:8" x14ac:dyDescent="0.3">
      <c r="A56" s="42">
        <v>4969</v>
      </c>
      <c r="B56" t="s">
        <v>221</v>
      </c>
      <c r="C56" s="42" t="s">
        <v>45</v>
      </c>
      <c r="H56" t="s">
        <v>3016</v>
      </c>
    </row>
    <row r="57" spans="1:8" x14ac:dyDescent="0.3">
      <c r="A57" s="42">
        <v>4775</v>
      </c>
      <c r="B57" t="s">
        <v>222</v>
      </c>
      <c r="C57" s="42" t="s">
        <v>45</v>
      </c>
      <c r="H57" t="s">
        <v>142</v>
      </c>
    </row>
    <row r="58" spans="1:8" x14ac:dyDescent="0.3">
      <c r="A58" s="42">
        <v>2300</v>
      </c>
      <c r="B58" t="s">
        <v>223</v>
      </c>
      <c r="C58" s="42" t="s">
        <v>45</v>
      </c>
      <c r="H58" t="s">
        <v>3039</v>
      </c>
    </row>
    <row r="59" spans="1:8" x14ac:dyDescent="0.3">
      <c r="A59" s="42">
        <v>799</v>
      </c>
      <c r="B59" t="s">
        <v>224</v>
      </c>
      <c r="C59" s="42" t="s">
        <v>45</v>
      </c>
      <c r="H59" t="s">
        <v>3038</v>
      </c>
    </row>
    <row r="60" spans="1:8" x14ac:dyDescent="0.3">
      <c r="A60" s="42">
        <v>3201</v>
      </c>
      <c r="B60" t="s">
        <v>225</v>
      </c>
      <c r="C60" s="42" t="s">
        <v>45</v>
      </c>
      <c r="H60" t="s">
        <v>3037</v>
      </c>
    </row>
    <row r="61" spans="1:8" x14ac:dyDescent="0.3">
      <c r="A61" s="42">
        <v>1829</v>
      </c>
      <c r="B61" t="s">
        <v>226</v>
      </c>
      <c r="C61" s="42" t="s">
        <v>45</v>
      </c>
      <c r="H61" t="s">
        <v>143</v>
      </c>
    </row>
    <row r="62" spans="1:8" x14ac:dyDescent="0.3">
      <c r="A62" s="42">
        <v>283</v>
      </c>
      <c r="B62" t="s">
        <v>227</v>
      </c>
      <c r="C62" s="42" t="s">
        <v>45</v>
      </c>
      <c r="H62" t="s">
        <v>144</v>
      </c>
    </row>
    <row r="63" spans="1:8" x14ac:dyDescent="0.3">
      <c r="A63" s="42">
        <v>3836</v>
      </c>
      <c r="B63" t="s">
        <v>228</v>
      </c>
      <c r="C63" s="42" t="s">
        <v>38</v>
      </c>
      <c r="H63" t="s">
        <v>145</v>
      </c>
    </row>
    <row r="64" spans="1:8" x14ac:dyDescent="0.3">
      <c r="A64" s="42">
        <v>3837</v>
      </c>
      <c r="B64" t="s">
        <v>229</v>
      </c>
      <c r="C64" s="42" t="s">
        <v>45</v>
      </c>
      <c r="H64" t="s">
        <v>3030</v>
      </c>
    </row>
    <row r="65" spans="1:8" x14ac:dyDescent="0.3">
      <c r="A65" s="42">
        <v>4642</v>
      </c>
      <c r="B65" t="s">
        <v>230</v>
      </c>
      <c r="C65" s="42" t="s">
        <v>45</v>
      </c>
      <c r="H65" t="s">
        <v>146</v>
      </c>
    </row>
    <row r="66" spans="1:8" x14ac:dyDescent="0.3">
      <c r="A66" s="42">
        <v>4628</v>
      </c>
      <c r="B66" t="s">
        <v>231</v>
      </c>
      <c r="C66" s="42" t="s">
        <v>38</v>
      </c>
      <c r="H66" t="s">
        <v>147</v>
      </c>
    </row>
    <row r="67" spans="1:8" x14ac:dyDescent="0.3">
      <c r="A67" s="42">
        <v>921</v>
      </c>
      <c r="B67" t="s">
        <v>232</v>
      </c>
      <c r="C67" s="42" t="s">
        <v>45</v>
      </c>
      <c r="H67" t="s">
        <v>3009</v>
      </c>
    </row>
    <row r="68" spans="1:8" x14ac:dyDescent="0.3">
      <c r="A68" s="42">
        <v>317</v>
      </c>
      <c r="B68" t="s">
        <v>233</v>
      </c>
      <c r="C68" s="42" t="s">
        <v>38</v>
      </c>
      <c r="H68" t="s">
        <v>3036</v>
      </c>
    </row>
    <row r="69" spans="1:8" x14ac:dyDescent="0.3">
      <c r="A69" s="42">
        <v>4077</v>
      </c>
      <c r="B69" t="s">
        <v>234</v>
      </c>
      <c r="C69" s="42" t="s">
        <v>45</v>
      </c>
      <c r="H69" t="s">
        <v>3032</v>
      </c>
    </row>
    <row r="70" spans="1:8" x14ac:dyDescent="0.3">
      <c r="A70" s="42">
        <v>259</v>
      </c>
      <c r="B70" t="s">
        <v>235</v>
      </c>
      <c r="C70" s="42" t="s">
        <v>45</v>
      </c>
      <c r="H70" t="s">
        <v>148</v>
      </c>
    </row>
    <row r="71" spans="1:8" x14ac:dyDescent="0.3">
      <c r="A71" s="42">
        <v>742</v>
      </c>
      <c r="B71" t="s">
        <v>236</v>
      </c>
      <c r="C71" s="42" t="s">
        <v>45</v>
      </c>
      <c r="H71" t="s">
        <v>3040</v>
      </c>
    </row>
    <row r="72" spans="1:8" x14ac:dyDescent="0.3">
      <c r="A72" s="42">
        <v>751</v>
      </c>
      <c r="B72" t="s">
        <v>237</v>
      </c>
      <c r="C72" s="42" t="s">
        <v>38</v>
      </c>
      <c r="H72" t="s">
        <v>3004</v>
      </c>
    </row>
    <row r="73" spans="1:8" x14ac:dyDescent="0.3">
      <c r="A73" s="42">
        <v>392</v>
      </c>
      <c r="B73" t="s">
        <v>238</v>
      </c>
      <c r="C73" s="42" t="s">
        <v>45</v>
      </c>
      <c r="H73" t="s">
        <v>149</v>
      </c>
    </row>
    <row r="74" spans="1:8" x14ac:dyDescent="0.3">
      <c r="A74" s="42">
        <v>1685</v>
      </c>
      <c r="B74" t="s">
        <v>239</v>
      </c>
      <c r="C74" s="42" t="s">
        <v>38</v>
      </c>
      <c r="H74" t="s">
        <v>150</v>
      </c>
    </row>
    <row r="75" spans="1:8" x14ac:dyDescent="0.3">
      <c r="A75" s="42">
        <v>1175</v>
      </c>
      <c r="B75" t="s">
        <v>240</v>
      </c>
      <c r="C75" s="42" t="s">
        <v>45</v>
      </c>
      <c r="H75" t="s">
        <v>151</v>
      </c>
    </row>
    <row r="76" spans="1:8" x14ac:dyDescent="0.3">
      <c r="A76" s="42">
        <v>1125</v>
      </c>
      <c r="B76" t="s">
        <v>241</v>
      </c>
      <c r="C76" s="42" t="s">
        <v>38</v>
      </c>
      <c r="H76" t="s">
        <v>3035</v>
      </c>
    </row>
    <row r="77" spans="1:8" x14ac:dyDescent="0.3">
      <c r="A77" s="42">
        <v>4342</v>
      </c>
      <c r="B77" t="s">
        <v>242</v>
      </c>
      <c r="C77" s="42" t="s">
        <v>38</v>
      </c>
      <c r="H77" t="s">
        <v>3027</v>
      </c>
    </row>
    <row r="78" spans="1:8" x14ac:dyDescent="0.3">
      <c r="A78" s="42">
        <v>152</v>
      </c>
      <c r="B78" t="s">
        <v>243</v>
      </c>
      <c r="C78" s="42" t="s">
        <v>45</v>
      </c>
      <c r="H78" t="s">
        <v>3010</v>
      </c>
    </row>
    <row r="79" spans="1:8" x14ac:dyDescent="0.3">
      <c r="A79" s="42">
        <v>985</v>
      </c>
      <c r="B79" t="s">
        <v>244</v>
      </c>
      <c r="C79" s="42" t="s">
        <v>45</v>
      </c>
      <c r="H79" t="s">
        <v>3026</v>
      </c>
    </row>
    <row r="80" spans="1:8" x14ac:dyDescent="0.3">
      <c r="A80" s="42">
        <v>557</v>
      </c>
      <c r="B80" t="s">
        <v>245</v>
      </c>
      <c r="C80" s="42" t="s">
        <v>38</v>
      </c>
      <c r="H80" t="s">
        <v>3013</v>
      </c>
    </row>
    <row r="81" spans="1:8" x14ac:dyDescent="0.3">
      <c r="A81" s="42">
        <v>3800</v>
      </c>
      <c r="B81" t="s">
        <v>246</v>
      </c>
      <c r="C81" s="42" t="s">
        <v>45</v>
      </c>
      <c r="H81" t="s">
        <v>12</v>
      </c>
    </row>
    <row r="82" spans="1:8" x14ac:dyDescent="0.3">
      <c r="A82" s="42">
        <v>4751</v>
      </c>
      <c r="B82" t="s">
        <v>247</v>
      </c>
      <c r="C82" s="42" t="s">
        <v>38</v>
      </c>
      <c r="H82" t="s">
        <v>3012</v>
      </c>
    </row>
    <row r="83" spans="1:8" x14ac:dyDescent="0.3">
      <c r="A83" s="42">
        <v>4380</v>
      </c>
      <c r="B83" t="s">
        <v>248</v>
      </c>
      <c r="C83" s="42" t="s">
        <v>45</v>
      </c>
      <c r="H83" t="s">
        <v>152</v>
      </c>
    </row>
    <row r="84" spans="1:8" x14ac:dyDescent="0.3">
      <c r="A84" s="42">
        <v>315</v>
      </c>
      <c r="B84" t="s">
        <v>249</v>
      </c>
      <c r="C84" s="42" t="s">
        <v>38</v>
      </c>
      <c r="H84" t="s">
        <v>153</v>
      </c>
    </row>
    <row r="85" spans="1:8" x14ac:dyDescent="0.3">
      <c r="A85" s="42">
        <v>314</v>
      </c>
      <c r="B85" t="s">
        <v>250</v>
      </c>
      <c r="C85" s="42" t="s">
        <v>45</v>
      </c>
      <c r="H85" t="s">
        <v>154</v>
      </c>
    </row>
    <row r="86" spans="1:8" x14ac:dyDescent="0.3">
      <c r="A86" s="42">
        <v>3623</v>
      </c>
      <c r="B86" t="s">
        <v>251</v>
      </c>
      <c r="C86" s="42" t="s">
        <v>38</v>
      </c>
      <c r="H86" t="s">
        <v>3007</v>
      </c>
    </row>
    <row r="87" spans="1:8" x14ac:dyDescent="0.3">
      <c r="A87" s="42">
        <v>3622</v>
      </c>
      <c r="B87" t="s">
        <v>252</v>
      </c>
      <c r="C87" s="42" t="s">
        <v>45</v>
      </c>
      <c r="H87" t="s">
        <v>3008</v>
      </c>
    </row>
    <row r="88" spans="1:8" x14ac:dyDescent="0.3">
      <c r="A88" s="42">
        <v>3440</v>
      </c>
      <c r="B88" t="s">
        <v>253</v>
      </c>
      <c r="C88" s="42" t="s">
        <v>45</v>
      </c>
      <c r="H88" t="s">
        <v>155</v>
      </c>
    </row>
    <row r="89" spans="1:8" x14ac:dyDescent="0.3">
      <c r="A89" s="42">
        <v>3309</v>
      </c>
      <c r="B89" t="s">
        <v>254</v>
      </c>
      <c r="C89" s="42" t="s">
        <v>45</v>
      </c>
      <c r="H89" t="s">
        <v>156</v>
      </c>
    </row>
    <row r="90" spans="1:8" x14ac:dyDescent="0.3">
      <c r="A90" s="42">
        <v>4723</v>
      </c>
      <c r="B90" t="s">
        <v>255</v>
      </c>
      <c r="C90" s="42" t="s">
        <v>45</v>
      </c>
      <c r="H90" t="s">
        <v>157</v>
      </c>
    </row>
    <row r="91" spans="1:8" x14ac:dyDescent="0.3">
      <c r="A91" s="42">
        <v>4724</v>
      </c>
      <c r="B91" t="s">
        <v>256</v>
      </c>
      <c r="C91" s="42" t="s">
        <v>38</v>
      </c>
      <c r="H91" t="s">
        <v>3025</v>
      </c>
    </row>
    <row r="92" spans="1:8" x14ac:dyDescent="0.3">
      <c r="A92" s="42">
        <v>1797</v>
      </c>
      <c r="B92" t="s">
        <v>257</v>
      </c>
      <c r="C92" s="42" t="s">
        <v>45</v>
      </c>
      <c r="H92" t="s">
        <v>3029</v>
      </c>
    </row>
    <row r="93" spans="1:8" x14ac:dyDescent="0.3">
      <c r="A93" s="42">
        <v>9076</v>
      </c>
      <c r="B93" t="s">
        <v>258</v>
      </c>
      <c r="C93" s="42" t="s">
        <v>38</v>
      </c>
      <c r="H93" t="s">
        <v>158</v>
      </c>
    </row>
    <row r="94" spans="1:8" x14ac:dyDescent="0.3">
      <c r="A94" s="42">
        <v>4013</v>
      </c>
      <c r="B94" t="s">
        <v>259</v>
      </c>
      <c r="C94" s="42" t="s">
        <v>45</v>
      </c>
      <c r="H94" t="s">
        <v>159</v>
      </c>
    </row>
    <row r="95" spans="1:8" x14ac:dyDescent="0.3">
      <c r="A95" s="42">
        <v>4503</v>
      </c>
      <c r="B95" t="s">
        <v>260</v>
      </c>
      <c r="C95" s="42" t="s">
        <v>45</v>
      </c>
      <c r="H95" t="s">
        <v>160</v>
      </c>
    </row>
    <row r="96" spans="1:8" x14ac:dyDescent="0.3">
      <c r="A96" s="42">
        <v>1926</v>
      </c>
      <c r="B96" t="s">
        <v>261</v>
      </c>
      <c r="C96" s="42" t="s">
        <v>45</v>
      </c>
      <c r="H96" t="s">
        <v>161</v>
      </c>
    </row>
    <row r="97" spans="1:8" x14ac:dyDescent="0.3">
      <c r="A97" s="42">
        <v>4110</v>
      </c>
      <c r="B97" t="s">
        <v>262</v>
      </c>
      <c r="C97" s="42" t="s">
        <v>38</v>
      </c>
      <c r="H97" t="s">
        <v>162</v>
      </c>
    </row>
    <row r="98" spans="1:8" x14ac:dyDescent="0.3">
      <c r="A98" s="42">
        <v>700</v>
      </c>
      <c r="B98" t="s">
        <v>263</v>
      </c>
      <c r="C98" s="42" t="s">
        <v>45</v>
      </c>
      <c r="H98" t="s">
        <v>3028</v>
      </c>
    </row>
    <row r="99" spans="1:8" x14ac:dyDescent="0.3">
      <c r="A99" s="42">
        <v>4200</v>
      </c>
      <c r="B99" t="s">
        <v>264</v>
      </c>
      <c r="C99" s="42" t="s">
        <v>45</v>
      </c>
      <c r="H99" t="s">
        <v>3015</v>
      </c>
    </row>
    <row r="100" spans="1:8" x14ac:dyDescent="0.3">
      <c r="A100" s="42">
        <v>4202</v>
      </c>
      <c r="B100" t="s">
        <v>265</v>
      </c>
      <c r="C100" s="42" t="s">
        <v>45</v>
      </c>
      <c r="H100" t="s">
        <v>163</v>
      </c>
    </row>
    <row r="101" spans="1:8" x14ac:dyDescent="0.3">
      <c r="A101" s="42">
        <v>3425</v>
      </c>
      <c r="B101" t="s">
        <v>266</v>
      </c>
      <c r="C101" s="42" t="s">
        <v>45</v>
      </c>
      <c r="H101" t="s">
        <v>164</v>
      </c>
    </row>
    <row r="102" spans="1:8" x14ac:dyDescent="0.3">
      <c r="A102" s="42">
        <v>3866</v>
      </c>
      <c r="B102" t="s">
        <v>267</v>
      </c>
      <c r="C102" s="42" t="s">
        <v>45</v>
      </c>
      <c r="H102" t="s">
        <v>3006</v>
      </c>
    </row>
    <row r="103" spans="1:8" x14ac:dyDescent="0.3">
      <c r="A103" s="42">
        <v>4943</v>
      </c>
      <c r="B103" t="s">
        <v>268</v>
      </c>
      <c r="C103" s="42" t="s">
        <v>45</v>
      </c>
      <c r="H103" t="s">
        <v>3014</v>
      </c>
    </row>
    <row r="104" spans="1:8" x14ac:dyDescent="0.3">
      <c r="A104" s="42">
        <v>4946</v>
      </c>
      <c r="B104" t="s">
        <v>269</v>
      </c>
      <c r="C104" s="42" t="s">
        <v>45</v>
      </c>
    </row>
    <row r="105" spans="1:8" x14ac:dyDescent="0.3">
      <c r="A105" s="42">
        <v>810</v>
      </c>
      <c r="B105" t="s">
        <v>270</v>
      </c>
      <c r="C105" s="42" t="s">
        <v>45</v>
      </c>
    </row>
    <row r="106" spans="1:8" x14ac:dyDescent="0.3">
      <c r="A106" s="42">
        <v>4238</v>
      </c>
      <c r="B106" t="s">
        <v>271</v>
      </c>
      <c r="C106" s="42" t="s">
        <v>45</v>
      </c>
    </row>
    <row r="107" spans="1:8" x14ac:dyDescent="0.3">
      <c r="A107" s="42">
        <v>4410</v>
      </c>
      <c r="B107" t="s">
        <v>272</v>
      </c>
      <c r="C107" s="42" t="s">
        <v>38</v>
      </c>
    </row>
    <row r="108" spans="1:8" x14ac:dyDescent="0.3">
      <c r="A108" s="42">
        <v>3099</v>
      </c>
      <c r="B108" t="s">
        <v>273</v>
      </c>
      <c r="C108" s="42" t="s">
        <v>45</v>
      </c>
    </row>
    <row r="109" spans="1:8" x14ac:dyDescent="0.3">
      <c r="A109" s="42">
        <v>3902</v>
      </c>
      <c r="B109" t="s">
        <v>274</v>
      </c>
      <c r="C109" s="42" t="s">
        <v>45</v>
      </c>
    </row>
    <row r="110" spans="1:8" x14ac:dyDescent="0.3">
      <c r="A110" s="42">
        <v>3727</v>
      </c>
      <c r="B110" t="s">
        <v>275</v>
      </c>
      <c r="C110" s="42" t="s">
        <v>45</v>
      </c>
    </row>
    <row r="111" spans="1:8" x14ac:dyDescent="0.3">
      <c r="A111" s="42">
        <v>1357</v>
      </c>
      <c r="B111" t="s">
        <v>276</v>
      </c>
      <c r="C111" s="42" t="s">
        <v>38</v>
      </c>
    </row>
    <row r="112" spans="1:8" x14ac:dyDescent="0.3">
      <c r="A112" s="42">
        <v>680</v>
      </c>
      <c r="B112" t="s">
        <v>277</v>
      </c>
      <c r="C112" s="42" t="s">
        <v>45</v>
      </c>
    </row>
    <row r="113" spans="1:3" x14ac:dyDescent="0.3">
      <c r="A113" s="42">
        <v>1617</v>
      </c>
      <c r="B113" t="s">
        <v>278</v>
      </c>
      <c r="C113" s="42" t="s">
        <v>38</v>
      </c>
    </row>
    <row r="114" spans="1:3" x14ac:dyDescent="0.3">
      <c r="A114" s="42">
        <v>3829</v>
      </c>
      <c r="B114" t="s">
        <v>279</v>
      </c>
      <c r="C114" s="42" t="s">
        <v>45</v>
      </c>
    </row>
    <row r="115" spans="1:3" x14ac:dyDescent="0.3">
      <c r="A115" s="42">
        <v>402</v>
      </c>
      <c r="B115" t="s">
        <v>280</v>
      </c>
      <c r="C115" s="42" t="s">
        <v>45</v>
      </c>
    </row>
    <row r="116" spans="1:3" x14ac:dyDescent="0.3">
      <c r="A116" s="42">
        <v>4749</v>
      </c>
      <c r="B116" t="s">
        <v>281</v>
      </c>
      <c r="C116" s="42" t="s">
        <v>38</v>
      </c>
    </row>
    <row r="117" spans="1:3" x14ac:dyDescent="0.3">
      <c r="A117" s="42">
        <v>1503</v>
      </c>
      <c r="B117" t="s">
        <v>282</v>
      </c>
      <c r="C117" s="42" t="s">
        <v>45</v>
      </c>
    </row>
    <row r="118" spans="1:3" x14ac:dyDescent="0.3">
      <c r="A118" s="42">
        <v>3868</v>
      </c>
      <c r="B118" t="s">
        <v>283</v>
      </c>
      <c r="C118" s="42" t="s">
        <v>45</v>
      </c>
    </row>
    <row r="119" spans="1:3" x14ac:dyDescent="0.3">
      <c r="A119" s="42">
        <v>3867</v>
      </c>
      <c r="B119" t="s">
        <v>284</v>
      </c>
      <c r="C119" s="42" t="s">
        <v>38</v>
      </c>
    </row>
    <row r="120" spans="1:3" x14ac:dyDescent="0.3">
      <c r="A120" s="42">
        <v>55</v>
      </c>
      <c r="B120" t="s">
        <v>285</v>
      </c>
      <c r="C120" s="42" t="s">
        <v>38</v>
      </c>
    </row>
    <row r="121" spans="1:3" x14ac:dyDescent="0.3">
      <c r="A121" s="42">
        <v>9093</v>
      </c>
      <c r="B121" t="s">
        <v>286</v>
      </c>
      <c r="C121" s="42" t="s">
        <v>45</v>
      </c>
    </row>
    <row r="122" spans="1:3" x14ac:dyDescent="0.3">
      <c r="A122" s="42">
        <v>1161</v>
      </c>
      <c r="B122" t="s">
        <v>287</v>
      </c>
      <c r="C122" s="42" t="s">
        <v>38</v>
      </c>
    </row>
    <row r="123" spans="1:3" x14ac:dyDescent="0.3">
      <c r="A123" s="42">
        <v>1694</v>
      </c>
      <c r="B123" t="s">
        <v>288</v>
      </c>
      <c r="C123" s="42" t="s">
        <v>45</v>
      </c>
    </row>
    <row r="124" spans="1:3" x14ac:dyDescent="0.3">
      <c r="A124" s="42">
        <v>838</v>
      </c>
      <c r="B124" t="s">
        <v>289</v>
      </c>
      <c r="C124" s="42" t="s">
        <v>38</v>
      </c>
    </row>
    <row r="125" spans="1:3" x14ac:dyDescent="0.3">
      <c r="A125" s="42">
        <v>3917</v>
      </c>
      <c r="B125" t="s">
        <v>290</v>
      </c>
      <c r="C125" s="42" t="s">
        <v>45</v>
      </c>
    </row>
    <row r="126" spans="1:3" x14ac:dyDescent="0.3">
      <c r="A126" s="42">
        <v>4070</v>
      </c>
      <c r="B126" t="s">
        <v>291</v>
      </c>
      <c r="C126" s="42" t="s">
        <v>45</v>
      </c>
    </row>
    <row r="127" spans="1:3" x14ac:dyDescent="0.3">
      <c r="A127" s="42">
        <v>4069</v>
      </c>
      <c r="B127" t="s">
        <v>292</v>
      </c>
      <c r="C127" s="42" t="s">
        <v>38</v>
      </c>
    </row>
    <row r="128" spans="1:3" x14ac:dyDescent="0.3">
      <c r="A128" s="42">
        <v>1410</v>
      </c>
      <c r="B128" t="s">
        <v>293</v>
      </c>
      <c r="C128" s="42" t="s">
        <v>45</v>
      </c>
    </row>
    <row r="129" spans="1:3" x14ac:dyDescent="0.3">
      <c r="A129" s="42">
        <v>3195</v>
      </c>
      <c r="B129" t="s">
        <v>294</v>
      </c>
      <c r="C129" s="42" t="s">
        <v>45</v>
      </c>
    </row>
    <row r="130" spans="1:3" x14ac:dyDescent="0.3">
      <c r="A130" s="42">
        <v>1489</v>
      </c>
      <c r="B130" t="s">
        <v>295</v>
      </c>
      <c r="C130" s="42" t="s">
        <v>45</v>
      </c>
    </row>
    <row r="131" spans="1:3" x14ac:dyDescent="0.3">
      <c r="A131" s="42">
        <v>4674</v>
      </c>
      <c r="B131" t="s">
        <v>296</v>
      </c>
      <c r="C131" s="42" t="s">
        <v>45</v>
      </c>
    </row>
    <row r="132" spans="1:3" x14ac:dyDescent="0.3">
      <c r="A132" s="42">
        <v>4889</v>
      </c>
      <c r="B132" t="s">
        <v>297</v>
      </c>
      <c r="C132" s="42" t="s">
        <v>38</v>
      </c>
    </row>
    <row r="133" spans="1:3" x14ac:dyDescent="0.3">
      <c r="A133" s="42">
        <v>4045</v>
      </c>
      <c r="B133" t="s">
        <v>298</v>
      </c>
      <c r="C133" s="42" t="s">
        <v>45</v>
      </c>
    </row>
    <row r="134" spans="1:3" x14ac:dyDescent="0.3">
      <c r="A134" s="42">
        <v>3799</v>
      </c>
      <c r="B134" t="s">
        <v>299</v>
      </c>
      <c r="C134" s="42" t="s">
        <v>45</v>
      </c>
    </row>
    <row r="135" spans="1:3" x14ac:dyDescent="0.3">
      <c r="A135" s="42">
        <v>3277</v>
      </c>
      <c r="B135" t="s">
        <v>300</v>
      </c>
      <c r="C135" s="42" t="s">
        <v>45</v>
      </c>
    </row>
    <row r="136" spans="1:3" x14ac:dyDescent="0.3">
      <c r="A136" s="42">
        <v>4286</v>
      </c>
      <c r="B136" t="s">
        <v>301</v>
      </c>
      <c r="C136" s="42" t="s">
        <v>38</v>
      </c>
    </row>
    <row r="137" spans="1:3" x14ac:dyDescent="0.3">
      <c r="A137" s="42">
        <v>4438</v>
      </c>
      <c r="B137" t="s">
        <v>302</v>
      </c>
      <c r="C137" s="42" t="s">
        <v>45</v>
      </c>
    </row>
    <row r="138" spans="1:3" x14ac:dyDescent="0.3">
      <c r="A138" s="42">
        <v>4516</v>
      </c>
      <c r="B138" t="s">
        <v>303</v>
      </c>
      <c r="C138" s="42" t="s">
        <v>45</v>
      </c>
    </row>
    <row r="139" spans="1:3" x14ac:dyDescent="0.3">
      <c r="A139" s="42">
        <v>4517</v>
      </c>
      <c r="B139" t="s">
        <v>304</v>
      </c>
      <c r="C139" s="42" t="s">
        <v>38</v>
      </c>
    </row>
    <row r="140" spans="1:3" x14ac:dyDescent="0.3">
      <c r="A140" s="42">
        <v>4532</v>
      </c>
      <c r="B140" t="s">
        <v>305</v>
      </c>
      <c r="C140" s="42" t="s">
        <v>45</v>
      </c>
    </row>
    <row r="141" spans="1:3" x14ac:dyDescent="0.3">
      <c r="A141" s="42">
        <v>1364</v>
      </c>
      <c r="B141" t="s">
        <v>306</v>
      </c>
      <c r="C141" s="42" t="s">
        <v>45</v>
      </c>
    </row>
    <row r="142" spans="1:3" x14ac:dyDescent="0.3">
      <c r="A142" s="42">
        <v>4223</v>
      </c>
      <c r="B142" t="s">
        <v>307</v>
      </c>
      <c r="C142" s="42" t="s">
        <v>45</v>
      </c>
    </row>
    <row r="143" spans="1:3" x14ac:dyDescent="0.3">
      <c r="A143" s="42">
        <v>1865</v>
      </c>
      <c r="B143" t="s">
        <v>308</v>
      </c>
      <c r="C143" s="42" t="s">
        <v>38</v>
      </c>
    </row>
    <row r="144" spans="1:3" x14ac:dyDescent="0.3">
      <c r="A144" s="42">
        <v>3200</v>
      </c>
      <c r="B144" t="s">
        <v>309</v>
      </c>
      <c r="C144" s="42" t="s">
        <v>45</v>
      </c>
    </row>
    <row r="145" spans="1:3" x14ac:dyDescent="0.3">
      <c r="A145" s="42">
        <v>4757</v>
      </c>
      <c r="B145" t="s">
        <v>310</v>
      </c>
      <c r="C145" s="42" t="s">
        <v>45</v>
      </c>
    </row>
    <row r="146" spans="1:3" x14ac:dyDescent="0.3">
      <c r="A146" s="42">
        <v>4947</v>
      </c>
      <c r="B146" t="s">
        <v>311</v>
      </c>
      <c r="C146" s="42" t="s">
        <v>45</v>
      </c>
    </row>
    <row r="147" spans="1:3" x14ac:dyDescent="0.3">
      <c r="A147" s="42">
        <v>4506</v>
      </c>
      <c r="B147" t="s">
        <v>312</v>
      </c>
      <c r="C147" s="42" t="s">
        <v>45</v>
      </c>
    </row>
    <row r="148" spans="1:3" x14ac:dyDescent="0.3">
      <c r="A148" s="42">
        <v>9151</v>
      </c>
      <c r="B148" t="s">
        <v>313</v>
      </c>
      <c r="C148" s="42" t="s">
        <v>38</v>
      </c>
    </row>
    <row r="149" spans="1:3" x14ac:dyDescent="0.3">
      <c r="A149" s="42">
        <v>4445</v>
      </c>
      <c r="B149" t="s">
        <v>314</v>
      </c>
      <c r="C149" s="42" t="s">
        <v>45</v>
      </c>
    </row>
    <row r="150" spans="1:3" x14ac:dyDescent="0.3">
      <c r="A150" s="42">
        <v>4588</v>
      </c>
      <c r="B150" t="s">
        <v>315</v>
      </c>
      <c r="C150" s="42" t="s">
        <v>45</v>
      </c>
    </row>
    <row r="151" spans="1:3" x14ac:dyDescent="0.3">
      <c r="A151" s="42">
        <v>4030</v>
      </c>
      <c r="B151" t="s">
        <v>316</v>
      </c>
      <c r="C151" s="42" t="s">
        <v>45</v>
      </c>
    </row>
    <row r="152" spans="1:3" x14ac:dyDescent="0.3">
      <c r="A152" s="42">
        <v>3122</v>
      </c>
      <c r="B152" t="s">
        <v>317</v>
      </c>
      <c r="C152" s="42" t="s">
        <v>38</v>
      </c>
    </row>
    <row r="153" spans="1:3" x14ac:dyDescent="0.3">
      <c r="A153" s="42">
        <v>590</v>
      </c>
      <c r="B153" t="s">
        <v>318</v>
      </c>
      <c r="C153" s="42" t="s">
        <v>45</v>
      </c>
    </row>
    <row r="154" spans="1:3" x14ac:dyDescent="0.3">
      <c r="A154" s="42">
        <v>3359</v>
      </c>
      <c r="B154" t="s">
        <v>319</v>
      </c>
      <c r="C154" s="42" t="s">
        <v>38</v>
      </c>
    </row>
    <row r="155" spans="1:3" x14ac:dyDescent="0.3">
      <c r="A155" s="42">
        <v>4776</v>
      </c>
      <c r="B155" t="s">
        <v>320</v>
      </c>
      <c r="C155" s="42" t="s">
        <v>45</v>
      </c>
    </row>
    <row r="156" spans="1:3" x14ac:dyDescent="0.3">
      <c r="A156" s="42">
        <v>1736</v>
      </c>
      <c r="B156" t="s">
        <v>321</v>
      </c>
      <c r="C156" s="42" t="s">
        <v>45</v>
      </c>
    </row>
    <row r="157" spans="1:3" x14ac:dyDescent="0.3">
      <c r="A157" s="42">
        <v>3154</v>
      </c>
      <c r="B157" t="s">
        <v>322</v>
      </c>
      <c r="C157" s="42" t="s">
        <v>45</v>
      </c>
    </row>
    <row r="158" spans="1:3" x14ac:dyDescent="0.3">
      <c r="A158" s="42">
        <v>4702</v>
      </c>
      <c r="B158" t="s">
        <v>323</v>
      </c>
      <c r="C158" s="42" t="s">
        <v>45</v>
      </c>
    </row>
    <row r="159" spans="1:3" x14ac:dyDescent="0.3">
      <c r="A159" s="42">
        <v>332</v>
      </c>
      <c r="B159" t="s">
        <v>324</v>
      </c>
      <c r="C159" s="42" t="s">
        <v>38</v>
      </c>
    </row>
    <row r="160" spans="1:3" x14ac:dyDescent="0.3">
      <c r="A160" s="42">
        <v>925</v>
      </c>
      <c r="B160" t="s">
        <v>325</v>
      </c>
      <c r="C160" s="42" t="s">
        <v>45</v>
      </c>
    </row>
    <row r="161" spans="1:3" x14ac:dyDescent="0.3">
      <c r="A161" s="42">
        <v>688</v>
      </c>
      <c r="B161" t="s">
        <v>326</v>
      </c>
      <c r="C161" s="42" t="s">
        <v>45</v>
      </c>
    </row>
    <row r="162" spans="1:3" x14ac:dyDescent="0.3">
      <c r="A162" s="42">
        <v>4222</v>
      </c>
      <c r="B162" t="s">
        <v>327</v>
      </c>
      <c r="C162" s="42" t="s">
        <v>45</v>
      </c>
    </row>
    <row r="163" spans="1:3" x14ac:dyDescent="0.3">
      <c r="A163" s="42">
        <v>1722</v>
      </c>
      <c r="B163" t="s">
        <v>328</v>
      </c>
      <c r="C163" s="42" t="s">
        <v>38</v>
      </c>
    </row>
    <row r="164" spans="1:3" x14ac:dyDescent="0.3">
      <c r="A164" s="42">
        <v>3193</v>
      </c>
      <c r="B164" t="s">
        <v>329</v>
      </c>
      <c r="C164" s="42" t="s">
        <v>45</v>
      </c>
    </row>
    <row r="165" spans="1:3" x14ac:dyDescent="0.3">
      <c r="A165" s="42">
        <v>665</v>
      </c>
      <c r="B165" t="s">
        <v>330</v>
      </c>
      <c r="C165" s="42" t="s">
        <v>45</v>
      </c>
    </row>
    <row r="166" spans="1:3" x14ac:dyDescent="0.3">
      <c r="A166" s="42">
        <v>4553</v>
      </c>
      <c r="B166" t="s">
        <v>331</v>
      </c>
      <c r="C166" s="42" t="s">
        <v>45</v>
      </c>
    </row>
    <row r="167" spans="1:3" x14ac:dyDescent="0.3">
      <c r="A167" s="42">
        <v>524</v>
      </c>
      <c r="B167" t="s">
        <v>332</v>
      </c>
      <c r="C167" s="42" t="s">
        <v>45</v>
      </c>
    </row>
    <row r="168" spans="1:3" x14ac:dyDescent="0.3">
      <c r="A168" s="42">
        <v>25</v>
      </c>
      <c r="B168" t="s">
        <v>333</v>
      </c>
      <c r="C168" s="42" t="s">
        <v>45</v>
      </c>
    </row>
    <row r="169" spans="1:3" x14ac:dyDescent="0.3">
      <c r="A169" s="42">
        <v>4363</v>
      </c>
      <c r="B169" t="s">
        <v>334</v>
      </c>
      <c r="C169" s="42" t="s">
        <v>45</v>
      </c>
    </row>
    <row r="170" spans="1:3" x14ac:dyDescent="0.3">
      <c r="A170" s="42">
        <v>724</v>
      </c>
      <c r="B170" t="s">
        <v>335</v>
      </c>
      <c r="C170" s="42" t="s">
        <v>45</v>
      </c>
    </row>
    <row r="171" spans="1:3" x14ac:dyDescent="0.3">
      <c r="A171" s="42">
        <v>957</v>
      </c>
      <c r="B171" t="s">
        <v>336</v>
      </c>
      <c r="C171" s="42" t="s">
        <v>45</v>
      </c>
    </row>
    <row r="172" spans="1:3" x14ac:dyDescent="0.3">
      <c r="A172" s="42">
        <v>3</v>
      </c>
      <c r="B172" t="s">
        <v>337</v>
      </c>
      <c r="C172" s="42" t="s">
        <v>45</v>
      </c>
    </row>
    <row r="173" spans="1:3" x14ac:dyDescent="0.3">
      <c r="A173" s="42">
        <v>4534</v>
      </c>
      <c r="B173" t="s">
        <v>338</v>
      </c>
      <c r="C173" s="42" t="s">
        <v>45</v>
      </c>
    </row>
    <row r="174" spans="1:3" x14ac:dyDescent="0.3">
      <c r="A174" s="42">
        <v>948</v>
      </c>
      <c r="B174" t="s">
        <v>339</v>
      </c>
      <c r="C174" s="42" t="s">
        <v>45</v>
      </c>
    </row>
    <row r="175" spans="1:3" x14ac:dyDescent="0.3">
      <c r="A175" s="42">
        <v>778</v>
      </c>
      <c r="B175" t="s">
        <v>340</v>
      </c>
      <c r="C175" s="42" t="s">
        <v>45</v>
      </c>
    </row>
    <row r="176" spans="1:3" x14ac:dyDescent="0.3">
      <c r="A176" s="42">
        <v>794</v>
      </c>
      <c r="B176" t="s">
        <v>341</v>
      </c>
      <c r="C176" s="42" t="s">
        <v>38</v>
      </c>
    </row>
    <row r="177" spans="1:3" x14ac:dyDescent="0.3">
      <c r="A177" s="42">
        <v>4391</v>
      </c>
      <c r="B177" t="s">
        <v>342</v>
      </c>
      <c r="C177" s="42" t="s">
        <v>38</v>
      </c>
    </row>
    <row r="178" spans="1:3" x14ac:dyDescent="0.3">
      <c r="A178" s="42">
        <v>1324</v>
      </c>
      <c r="B178" t="s">
        <v>343</v>
      </c>
      <c r="C178" s="42" t="s">
        <v>45</v>
      </c>
    </row>
    <row r="179" spans="1:3" x14ac:dyDescent="0.3">
      <c r="A179" s="42">
        <v>3340</v>
      </c>
      <c r="B179" t="s">
        <v>344</v>
      </c>
      <c r="C179" s="42" t="s">
        <v>38</v>
      </c>
    </row>
    <row r="180" spans="1:3" x14ac:dyDescent="0.3">
      <c r="A180" s="42">
        <v>1515</v>
      </c>
      <c r="B180" t="s">
        <v>345</v>
      </c>
      <c r="C180" s="42" t="s">
        <v>38</v>
      </c>
    </row>
    <row r="181" spans="1:3" x14ac:dyDescent="0.3">
      <c r="A181" s="42">
        <v>4908</v>
      </c>
      <c r="B181" t="s">
        <v>346</v>
      </c>
      <c r="C181" s="42" t="s">
        <v>45</v>
      </c>
    </row>
    <row r="182" spans="1:3" x14ac:dyDescent="0.3">
      <c r="A182" s="42">
        <v>1730</v>
      </c>
      <c r="B182" t="s">
        <v>347</v>
      </c>
      <c r="C182" s="42" t="s">
        <v>45</v>
      </c>
    </row>
    <row r="183" spans="1:3" x14ac:dyDescent="0.3">
      <c r="A183" s="42">
        <v>4475</v>
      </c>
      <c r="B183" t="s">
        <v>348</v>
      </c>
      <c r="C183" s="42" t="s">
        <v>45</v>
      </c>
    </row>
    <row r="184" spans="1:3" x14ac:dyDescent="0.3">
      <c r="A184" s="42">
        <v>3528</v>
      </c>
      <c r="B184" t="s">
        <v>349</v>
      </c>
      <c r="C184" s="42" t="s">
        <v>45</v>
      </c>
    </row>
    <row r="185" spans="1:3" x14ac:dyDescent="0.3">
      <c r="A185" s="42">
        <v>4777</v>
      </c>
      <c r="B185" t="s">
        <v>350</v>
      </c>
      <c r="C185" s="42" t="s">
        <v>45</v>
      </c>
    </row>
    <row r="186" spans="1:3" x14ac:dyDescent="0.3">
      <c r="A186" s="42">
        <v>73</v>
      </c>
      <c r="B186" t="s">
        <v>351</v>
      </c>
      <c r="C186" s="42" t="s">
        <v>45</v>
      </c>
    </row>
    <row r="187" spans="1:3" x14ac:dyDescent="0.3">
      <c r="A187" s="42">
        <v>4941</v>
      </c>
      <c r="B187" t="s">
        <v>352</v>
      </c>
      <c r="C187" s="42" t="s">
        <v>45</v>
      </c>
    </row>
    <row r="188" spans="1:3" x14ac:dyDescent="0.3">
      <c r="A188" s="42">
        <v>4940</v>
      </c>
      <c r="B188" t="s">
        <v>353</v>
      </c>
      <c r="C188" s="42" t="s">
        <v>38</v>
      </c>
    </row>
    <row r="189" spans="1:3" x14ac:dyDescent="0.3">
      <c r="A189" s="42">
        <v>4653</v>
      </c>
      <c r="B189" t="s">
        <v>354</v>
      </c>
      <c r="C189" s="42" t="s">
        <v>45</v>
      </c>
    </row>
    <row r="190" spans="1:3" x14ac:dyDescent="0.3">
      <c r="A190" s="42">
        <v>4044</v>
      </c>
      <c r="B190" t="s">
        <v>355</v>
      </c>
      <c r="C190" s="42" t="s">
        <v>45</v>
      </c>
    </row>
    <row r="191" spans="1:3" x14ac:dyDescent="0.3">
      <c r="A191" s="42">
        <v>4691</v>
      </c>
      <c r="B191" t="s">
        <v>356</v>
      </c>
      <c r="C191" s="42" t="s">
        <v>38</v>
      </c>
    </row>
    <row r="192" spans="1:3" x14ac:dyDescent="0.3">
      <c r="A192" s="42">
        <v>872</v>
      </c>
      <c r="B192" t="s">
        <v>357</v>
      </c>
      <c r="C192" s="42" t="s">
        <v>45</v>
      </c>
    </row>
    <row r="193" spans="1:3" x14ac:dyDescent="0.3">
      <c r="A193" s="42">
        <v>4924</v>
      </c>
      <c r="B193" t="s">
        <v>358</v>
      </c>
      <c r="C193" s="42" t="s">
        <v>38</v>
      </c>
    </row>
    <row r="194" spans="1:3" x14ac:dyDescent="0.3">
      <c r="A194" s="42">
        <v>4953</v>
      </c>
      <c r="B194" t="s">
        <v>359</v>
      </c>
      <c r="C194" s="42" t="s">
        <v>45</v>
      </c>
    </row>
    <row r="195" spans="1:3" x14ac:dyDescent="0.3">
      <c r="A195" s="42">
        <v>4954</v>
      </c>
      <c r="B195" t="s">
        <v>360</v>
      </c>
      <c r="C195" s="42" t="s">
        <v>38</v>
      </c>
    </row>
    <row r="196" spans="1:3" x14ac:dyDescent="0.3">
      <c r="A196" s="42">
        <v>4374</v>
      </c>
      <c r="B196" t="s">
        <v>361</v>
      </c>
      <c r="C196" s="42" t="s">
        <v>45</v>
      </c>
    </row>
    <row r="197" spans="1:3" x14ac:dyDescent="0.3">
      <c r="A197" s="42">
        <v>1974</v>
      </c>
      <c r="B197" t="s">
        <v>362</v>
      </c>
      <c r="C197" s="42" t="s">
        <v>45</v>
      </c>
    </row>
    <row r="198" spans="1:3" x14ac:dyDescent="0.3">
      <c r="A198" s="42">
        <v>1195</v>
      </c>
      <c r="B198" t="s">
        <v>363</v>
      </c>
      <c r="C198" s="42" t="s">
        <v>45</v>
      </c>
    </row>
    <row r="199" spans="1:3" x14ac:dyDescent="0.3">
      <c r="A199" s="42">
        <v>4262</v>
      </c>
      <c r="B199" t="s">
        <v>364</v>
      </c>
      <c r="C199" s="42" t="s">
        <v>38</v>
      </c>
    </row>
    <row r="200" spans="1:3" x14ac:dyDescent="0.3">
      <c r="A200" s="42">
        <v>4522</v>
      </c>
      <c r="B200" t="s">
        <v>365</v>
      </c>
      <c r="C200" s="42" t="s">
        <v>38</v>
      </c>
    </row>
    <row r="201" spans="1:3" x14ac:dyDescent="0.3">
      <c r="A201" s="42">
        <v>3614</v>
      </c>
      <c r="B201" t="s">
        <v>366</v>
      </c>
      <c r="C201" s="42" t="s">
        <v>38</v>
      </c>
    </row>
    <row r="202" spans="1:3" x14ac:dyDescent="0.3">
      <c r="A202" s="42">
        <v>4687</v>
      </c>
      <c r="B202" t="s">
        <v>367</v>
      </c>
      <c r="C202" s="42" t="s">
        <v>45</v>
      </c>
    </row>
    <row r="203" spans="1:3" x14ac:dyDescent="0.3">
      <c r="A203" s="42">
        <v>4688</v>
      </c>
      <c r="B203" t="s">
        <v>368</v>
      </c>
      <c r="C203" s="42" t="s">
        <v>38</v>
      </c>
    </row>
    <row r="204" spans="1:3" x14ac:dyDescent="0.3">
      <c r="A204" s="42">
        <v>4126</v>
      </c>
      <c r="B204" t="s">
        <v>369</v>
      </c>
      <c r="C204" s="42" t="s">
        <v>38</v>
      </c>
    </row>
    <row r="205" spans="1:3" x14ac:dyDescent="0.3">
      <c r="A205" s="42">
        <v>3219</v>
      </c>
      <c r="B205" t="s">
        <v>370</v>
      </c>
      <c r="C205" s="42" t="s">
        <v>38</v>
      </c>
    </row>
    <row r="206" spans="1:3" x14ac:dyDescent="0.3">
      <c r="A206" s="42">
        <v>3120</v>
      </c>
      <c r="B206" t="s">
        <v>371</v>
      </c>
      <c r="C206" s="42" t="s">
        <v>45</v>
      </c>
    </row>
    <row r="207" spans="1:3" x14ac:dyDescent="0.3">
      <c r="A207" s="42">
        <v>4956</v>
      </c>
      <c r="B207" t="s">
        <v>372</v>
      </c>
      <c r="C207" s="42" t="s">
        <v>45</v>
      </c>
    </row>
    <row r="208" spans="1:3" x14ac:dyDescent="0.3">
      <c r="A208" s="42">
        <v>209</v>
      </c>
      <c r="B208" t="s">
        <v>373</v>
      </c>
      <c r="C208" s="42" t="s">
        <v>45</v>
      </c>
    </row>
    <row r="209" spans="1:3" x14ac:dyDescent="0.3">
      <c r="A209" s="42">
        <v>685</v>
      </c>
      <c r="B209" t="s">
        <v>374</v>
      </c>
      <c r="C209" s="42" t="s">
        <v>38</v>
      </c>
    </row>
    <row r="210" spans="1:3" x14ac:dyDescent="0.3">
      <c r="A210" s="42">
        <v>229</v>
      </c>
      <c r="B210" t="s">
        <v>375</v>
      </c>
      <c r="C210" s="42" t="s">
        <v>45</v>
      </c>
    </row>
    <row r="211" spans="1:3" x14ac:dyDescent="0.3">
      <c r="A211" s="42">
        <v>4610</v>
      </c>
      <c r="B211" t="s">
        <v>376</v>
      </c>
      <c r="C211" s="42" t="s">
        <v>45</v>
      </c>
    </row>
    <row r="212" spans="1:3" x14ac:dyDescent="0.3">
      <c r="A212" s="42">
        <v>3943</v>
      </c>
      <c r="B212" t="s">
        <v>377</v>
      </c>
      <c r="C212" s="42" t="s">
        <v>45</v>
      </c>
    </row>
    <row r="213" spans="1:3" x14ac:dyDescent="0.3">
      <c r="A213" s="42">
        <v>2195</v>
      </c>
      <c r="B213" t="s">
        <v>378</v>
      </c>
      <c r="C213" s="42" t="s">
        <v>38</v>
      </c>
    </row>
    <row r="214" spans="1:3" x14ac:dyDescent="0.3">
      <c r="A214" s="42">
        <v>900</v>
      </c>
      <c r="B214" t="s">
        <v>379</v>
      </c>
      <c r="C214" s="42" t="s">
        <v>45</v>
      </c>
    </row>
    <row r="215" spans="1:3" x14ac:dyDescent="0.3">
      <c r="A215" s="42">
        <v>2295</v>
      </c>
      <c r="B215" t="s">
        <v>380</v>
      </c>
      <c r="C215" s="42" t="s">
        <v>45</v>
      </c>
    </row>
    <row r="216" spans="1:3" x14ac:dyDescent="0.3">
      <c r="A216" s="42">
        <v>484</v>
      </c>
      <c r="B216" t="s">
        <v>381</v>
      </c>
      <c r="C216" s="42" t="s">
        <v>45</v>
      </c>
    </row>
    <row r="217" spans="1:3" x14ac:dyDescent="0.3">
      <c r="A217" s="42">
        <v>1188</v>
      </c>
      <c r="B217" t="s">
        <v>382</v>
      </c>
      <c r="C217" s="42" t="s">
        <v>45</v>
      </c>
    </row>
    <row r="218" spans="1:3" x14ac:dyDescent="0.3">
      <c r="A218" s="42">
        <v>3877</v>
      </c>
      <c r="B218" t="s">
        <v>383</v>
      </c>
      <c r="C218" s="42" t="s">
        <v>45</v>
      </c>
    </row>
    <row r="219" spans="1:3" x14ac:dyDescent="0.3">
      <c r="A219" s="42">
        <v>1872</v>
      </c>
      <c r="B219" t="s">
        <v>384</v>
      </c>
      <c r="C219" s="42" t="s">
        <v>38</v>
      </c>
    </row>
    <row r="220" spans="1:3" x14ac:dyDescent="0.3">
      <c r="A220" s="42">
        <v>2003</v>
      </c>
      <c r="B220" t="s">
        <v>385</v>
      </c>
      <c r="C220" s="42" t="s">
        <v>45</v>
      </c>
    </row>
    <row r="221" spans="1:3" x14ac:dyDescent="0.3">
      <c r="A221" s="42">
        <v>1692</v>
      </c>
      <c r="B221" t="s">
        <v>386</v>
      </c>
      <c r="C221" s="42" t="s">
        <v>45</v>
      </c>
    </row>
    <row r="222" spans="1:3" x14ac:dyDescent="0.3">
      <c r="A222" s="42">
        <v>1260</v>
      </c>
      <c r="B222" t="s">
        <v>387</v>
      </c>
      <c r="C222" s="42" t="s">
        <v>45</v>
      </c>
    </row>
    <row r="223" spans="1:3" x14ac:dyDescent="0.3">
      <c r="A223" s="42">
        <v>4252</v>
      </c>
      <c r="B223" t="s">
        <v>388</v>
      </c>
      <c r="C223" s="42" t="s">
        <v>38</v>
      </c>
    </row>
    <row r="224" spans="1:3" x14ac:dyDescent="0.3">
      <c r="A224" s="42">
        <v>4699</v>
      </c>
      <c r="B224" t="s">
        <v>389</v>
      </c>
      <c r="C224" s="42" t="s">
        <v>38</v>
      </c>
    </row>
    <row r="225" spans="1:3" x14ac:dyDescent="0.3">
      <c r="A225" s="42">
        <v>4700</v>
      </c>
      <c r="B225" t="s">
        <v>390</v>
      </c>
      <c r="C225" s="42" t="s">
        <v>45</v>
      </c>
    </row>
    <row r="226" spans="1:3" x14ac:dyDescent="0.3">
      <c r="A226" s="42">
        <v>3914</v>
      </c>
      <c r="B226" t="s">
        <v>391</v>
      </c>
      <c r="C226" s="42" t="s">
        <v>45</v>
      </c>
    </row>
    <row r="227" spans="1:3" x14ac:dyDescent="0.3">
      <c r="A227" s="42">
        <v>4574</v>
      </c>
      <c r="B227" t="s">
        <v>392</v>
      </c>
      <c r="C227" s="42" t="s">
        <v>45</v>
      </c>
    </row>
    <row r="228" spans="1:3" x14ac:dyDescent="0.3">
      <c r="A228" s="42">
        <v>4461</v>
      </c>
      <c r="B228" t="s">
        <v>393</v>
      </c>
      <c r="C228" s="42" t="s">
        <v>45</v>
      </c>
    </row>
    <row r="229" spans="1:3" x14ac:dyDescent="0.3">
      <c r="A229" s="42">
        <v>4899</v>
      </c>
      <c r="B229" t="s">
        <v>394</v>
      </c>
      <c r="C229" s="42" t="s">
        <v>45</v>
      </c>
    </row>
    <row r="230" spans="1:3" x14ac:dyDescent="0.3">
      <c r="A230" s="42">
        <v>4942</v>
      </c>
      <c r="B230" t="s">
        <v>395</v>
      </c>
      <c r="C230" s="42" t="s">
        <v>45</v>
      </c>
    </row>
    <row r="231" spans="1:3" x14ac:dyDescent="0.3">
      <c r="A231" s="42">
        <v>4604</v>
      </c>
      <c r="B231" t="s">
        <v>396</v>
      </c>
      <c r="C231" s="42" t="s">
        <v>45</v>
      </c>
    </row>
    <row r="232" spans="1:3" x14ac:dyDescent="0.3">
      <c r="A232" s="42">
        <v>1686</v>
      </c>
      <c r="B232" t="s">
        <v>397</v>
      </c>
      <c r="C232" s="42" t="s">
        <v>45</v>
      </c>
    </row>
    <row r="233" spans="1:3" x14ac:dyDescent="0.3">
      <c r="A233" s="42">
        <v>3481</v>
      </c>
      <c r="B233" t="s">
        <v>398</v>
      </c>
      <c r="C233" s="42" t="s">
        <v>45</v>
      </c>
    </row>
    <row r="234" spans="1:3" x14ac:dyDescent="0.3">
      <c r="A234" s="42">
        <v>690</v>
      </c>
      <c r="B234" t="s">
        <v>399</v>
      </c>
      <c r="C234" s="42" t="s">
        <v>38</v>
      </c>
    </row>
    <row r="235" spans="1:3" x14ac:dyDescent="0.3">
      <c r="A235" s="42">
        <v>1976</v>
      </c>
      <c r="B235" t="s">
        <v>400</v>
      </c>
      <c r="C235" s="42" t="s">
        <v>45</v>
      </c>
    </row>
    <row r="236" spans="1:3" x14ac:dyDescent="0.3">
      <c r="A236" s="42">
        <v>4609</v>
      </c>
      <c r="B236" t="s">
        <v>401</v>
      </c>
      <c r="C236" s="42" t="s">
        <v>45</v>
      </c>
    </row>
    <row r="237" spans="1:3" x14ac:dyDescent="0.3">
      <c r="A237" s="42">
        <v>583</v>
      </c>
      <c r="B237" t="s">
        <v>402</v>
      </c>
      <c r="C237" s="42" t="s">
        <v>45</v>
      </c>
    </row>
    <row r="238" spans="1:3" x14ac:dyDescent="0.3">
      <c r="A238" s="42">
        <v>3431</v>
      </c>
      <c r="B238" t="s">
        <v>403</v>
      </c>
      <c r="C238" s="42" t="s">
        <v>38</v>
      </c>
    </row>
    <row r="239" spans="1:3" x14ac:dyDescent="0.3">
      <c r="A239" s="42">
        <v>1684</v>
      </c>
      <c r="B239" t="s">
        <v>404</v>
      </c>
      <c r="C239" s="42" t="s">
        <v>45</v>
      </c>
    </row>
    <row r="240" spans="1:3" x14ac:dyDescent="0.3">
      <c r="A240" s="42">
        <v>260</v>
      </c>
      <c r="B240" t="s">
        <v>405</v>
      </c>
      <c r="C240" s="42" t="s">
        <v>45</v>
      </c>
    </row>
    <row r="241" spans="1:3" x14ac:dyDescent="0.3">
      <c r="A241" s="42">
        <v>4623</v>
      </c>
      <c r="B241" t="s">
        <v>406</v>
      </c>
      <c r="C241" s="42" t="s">
        <v>45</v>
      </c>
    </row>
    <row r="242" spans="1:3" x14ac:dyDescent="0.3">
      <c r="A242" s="42">
        <v>4209</v>
      </c>
      <c r="B242" t="s">
        <v>407</v>
      </c>
      <c r="C242" s="42" t="s">
        <v>45</v>
      </c>
    </row>
    <row r="243" spans="1:3" x14ac:dyDescent="0.3">
      <c r="A243" s="42">
        <v>9142</v>
      </c>
      <c r="B243" t="s">
        <v>408</v>
      </c>
      <c r="C243" s="42" t="s">
        <v>45</v>
      </c>
    </row>
    <row r="244" spans="1:3" x14ac:dyDescent="0.3">
      <c r="A244" s="42">
        <v>1256</v>
      </c>
      <c r="B244" t="s">
        <v>409</v>
      </c>
      <c r="C244" s="42" t="s">
        <v>38</v>
      </c>
    </row>
    <row r="245" spans="1:3" x14ac:dyDescent="0.3">
      <c r="A245" s="42">
        <v>246</v>
      </c>
      <c r="B245" t="s">
        <v>410</v>
      </c>
      <c r="C245" s="42" t="s">
        <v>45</v>
      </c>
    </row>
    <row r="246" spans="1:3" x14ac:dyDescent="0.3">
      <c r="A246" s="42">
        <v>1470</v>
      </c>
      <c r="B246" t="s">
        <v>411</v>
      </c>
      <c r="C246" s="42" t="s">
        <v>38</v>
      </c>
    </row>
    <row r="247" spans="1:3" x14ac:dyDescent="0.3">
      <c r="A247" s="42">
        <v>3916</v>
      </c>
      <c r="B247" t="s">
        <v>412</v>
      </c>
      <c r="C247" s="42" t="s">
        <v>38</v>
      </c>
    </row>
    <row r="248" spans="1:3" x14ac:dyDescent="0.3">
      <c r="A248" s="42">
        <v>9140</v>
      </c>
      <c r="B248" t="s">
        <v>413</v>
      </c>
      <c r="C248" s="42" t="s">
        <v>45</v>
      </c>
    </row>
    <row r="249" spans="1:3" x14ac:dyDescent="0.3">
      <c r="A249" s="42">
        <v>1957</v>
      </c>
      <c r="B249" t="s">
        <v>414</v>
      </c>
      <c r="C249" s="42" t="s">
        <v>45</v>
      </c>
    </row>
    <row r="250" spans="1:3" x14ac:dyDescent="0.3">
      <c r="A250" s="42">
        <v>707</v>
      </c>
      <c r="B250" t="s">
        <v>415</v>
      </c>
      <c r="C250" s="42" t="s">
        <v>45</v>
      </c>
    </row>
    <row r="251" spans="1:3" x14ac:dyDescent="0.3">
      <c r="A251" s="42">
        <v>4281</v>
      </c>
      <c r="B251" t="s">
        <v>416</v>
      </c>
      <c r="C251" s="42" t="s">
        <v>45</v>
      </c>
    </row>
    <row r="252" spans="1:3" x14ac:dyDescent="0.3">
      <c r="A252" s="42">
        <v>4958</v>
      </c>
      <c r="B252" t="s">
        <v>417</v>
      </c>
      <c r="C252" s="42" t="s">
        <v>38</v>
      </c>
    </row>
    <row r="253" spans="1:3" x14ac:dyDescent="0.3">
      <c r="A253" s="42">
        <v>1521</v>
      </c>
      <c r="B253" t="s">
        <v>418</v>
      </c>
      <c r="C253" s="42" t="s">
        <v>45</v>
      </c>
    </row>
    <row r="254" spans="1:3" x14ac:dyDescent="0.3">
      <c r="A254" s="42">
        <v>1468</v>
      </c>
      <c r="B254" t="s">
        <v>419</v>
      </c>
      <c r="C254" s="42" t="s">
        <v>45</v>
      </c>
    </row>
    <row r="255" spans="1:3" x14ac:dyDescent="0.3">
      <c r="A255" s="42">
        <v>3235</v>
      </c>
      <c r="B255" t="s">
        <v>420</v>
      </c>
      <c r="C255" s="42" t="s">
        <v>45</v>
      </c>
    </row>
    <row r="256" spans="1:3" x14ac:dyDescent="0.3">
      <c r="A256" s="42">
        <v>2290</v>
      </c>
      <c r="B256" t="s">
        <v>421</v>
      </c>
      <c r="C256" s="42" t="s">
        <v>45</v>
      </c>
    </row>
    <row r="257" spans="1:3" x14ac:dyDescent="0.3">
      <c r="A257" s="42">
        <v>4906</v>
      </c>
      <c r="B257" t="s">
        <v>422</v>
      </c>
      <c r="C257" s="42" t="s">
        <v>38</v>
      </c>
    </row>
    <row r="258" spans="1:3" x14ac:dyDescent="0.3">
      <c r="A258" s="42">
        <v>1710</v>
      </c>
      <c r="B258" t="s">
        <v>423</v>
      </c>
      <c r="C258" s="42" t="s">
        <v>45</v>
      </c>
    </row>
    <row r="259" spans="1:3" x14ac:dyDescent="0.3">
      <c r="A259" s="42">
        <v>270</v>
      </c>
      <c r="B259" t="s">
        <v>424</v>
      </c>
      <c r="C259" s="42" t="s">
        <v>38</v>
      </c>
    </row>
    <row r="260" spans="1:3" x14ac:dyDescent="0.3">
      <c r="A260" s="42">
        <v>264</v>
      </c>
      <c r="B260" t="s">
        <v>425</v>
      </c>
      <c r="C260" s="42" t="s">
        <v>45</v>
      </c>
    </row>
    <row r="261" spans="1:3" x14ac:dyDescent="0.3">
      <c r="A261" s="42">
        <v>871</v>
      </c>
      <c r="B261" t="s">
        <v>426</v>
      </c>
      <c r="C261" s="42" t="s">
        <v>45</v>
      </c>
    </row>
    <row r="262" spans="1:3" x14ac:dyDescent="0.3">
      <c r="A262" s="42">
        <v>847</v>
      </c>
      <c r="B262" t="s">
        <v>427</v>
      </c>
      <c r="C262" s="42" t="s">
        <v>38</v>
      </c>
    </row>
    <row r="263" spans="1:3" x14ac:dyDescent="0.3">
      <c r="A263" s="42">
        <v>273</v>
      </c>
      <c r="B263" t="s">
        <v>428</v>
      </c>
      <c r="C263" s="42" t="s">
        <v>45</v>
      </c>
    </row>
    <row r="264" spans="1:3" x14ac:dyDescent="0.3">
      <c r="A264" s="42">
        <v>3659</v>
      </c>
      <c r="B264" t="s">
        <v>429</v>
      </c>
      <c r="C264" s="42" t="s">
        <v>45</v>
      </c>
    </row>
    <row r="265" spans="1:3" x14ac:dyDescent="0.3">
      <c r="A265" s="42">
        <v>118</v>
      </c>
      <c r="B265" t="s">
        <v>430</v>
      </c>
      <c r="C265" s="42" t="s">
        <v>45</v>
      </c>
    </row>
    <row r="266" spans="1:3" x14ac:dyDescent="0.3">
      <c r="A266" s="42">
        <v>4411</v>
      </c>
      <c r="B266" t="s">
        <v>431</v>
      </c>
      <c r="C266" s="42" t="s">
        <v>45</v>
      </c>
    </row>
    <row r="267" spans="1:3" x14ac:dyDescent="0.3">
      <c r="A267" s="42">
        <v>4615</v>
      </c>
      <c r="B267" t="s">
        <v>432</v>
      </c>
      <c r="C267" s="42" t="s">
        <v>38</v>
      </c>
    </row>
    <row r="268" spans="1:3" x14ac:dyDescent="0.3">
      <c r="A268" s="42">
        <v>4616</v>
      </c>
      <c r="B268" t="s">
        <v>433</v>
      </c>
      <c r="C268" s="42" t="s">
        <v>45</v>
      </c>
    </row>
    <row r="269" spans="1:3" x14ac:dyDescent="0.3">
      <c r="A269" s="42">
        <v>4392</v>
      </c>
      <c r="B269" t="s">
        <v>434</v>
      </c>
      <c r="C269" s="42" t="s">
        <v>38</v>
      </c>
    </row>
    <row r="270" spans="1:3" x14ac:dyDescent="0.3">
      <c r="A270" s="42">
        <v>4309</v>
      </c>
      <c r="B270" t="s">
        <v>435</v>
      </c>
      <c r="C270" s="42" t="s">
        <v>45</v>
      </c>
    </row>
    <row r="271" spans="1:3" x14ac:dyDescent="0.3">
      <c r="A271" s="42">
        <v>1330</v>
      </c>
      <c r="B271" t="s">
        <v>436</v>
      </c>
      <c r="C271" s="42" t="s">
        <v>38</v>
      </c>
    </row>
    <row r="272" spans="1:3" x14ac:dyDescent="0.3">
      <c r="A272" s="42">
        <v>3991</v>
      </c>
      <c r="B272" t="s">
        <v>437</v>
      </c>
      <c r="C272" s="42" t="s">
        <v>38</v>
      </c>
    </row>
    <row r="273" spans="1:3" x14ac:dyDescent="0.3">
      <c r="A273" s="42">
        <v>4741</v>
      </c>
      <c r="B273" t="s">
        <v>438</v>
      </c>
      <c r="C273" s="42" t="s">
        <v>38</v>
      </c>
    </row>
    <row r="274" spans="1:3" x14ac:dyDescent="0.3">
      <c r="A274" s="42">
        <v>3090</v>
      </c>
      <c r="B274" t="s">
        <v>439</v>
      </c>
      <c r="C274" s="42" t="s">
        <v>45</v>
      </c>
    </row>
    <row r="275" spans="1:3" x14ac:dyDescent="0.3">
      <c r="A275" s="42">
        <v>3091</v>
      </c>
      <c r="B275" t="s">
        <v>440</v>
      </c>
      <c r="C275" s="42" t="s">
        <v>38</v>
      </c>
    </row>
    <row r="276" spans="1:3" x14ac:dyDescent="0.3">
      <c r="A276" s="42">
        <v>4373</v>
      </c>
      <c r="B276" t="s">
        <v>441</v>
      </c>
      <c r="C276" s="42" t="s">
        <v>38</v>
      </c>
    </row>
    <row r="277" spans="1:3" x14ac:dyDescent="0.3">
      <c r="A277" s="42">
        <v>4372</v>
      </c>
      <c r="B277" t="s">
        <v>442</v>
      </c>
      <c r="C277" s="42" t="s">
        <v>45</v>
      </c>
    </row>
    <row r="278" spans="1:3" x14ac:dyDescent="0.3">
      <c r="A278" s="42">
        <v>3677</v>
      </c>
      <c r="B278" t="s">
        <v>443</v>
      </c>
      <c r="C278" s="42" t="s">
        <v>45</v>
      </c>
    </row>
    <row r="279" spans="1:3" x14ac:dyDescent="0.3">
      <c r="A279" s="42">
        <v>4444</v>
      </c>
      <c r="B279" t="s">
        <v>444</v>
      </c>
      <c r="C279" s="42" t="s">
        <v>45</v>
      </c>
    </row>
    <row r="280" spans="1:3" x14ac:dyDescent="0.3">
      <c r="A280" s="42">
        <v>3601</v>
      </c>
      <c r="B280" t="s">
        <v>445</v>
      </c>
      <c r="C280" s="42" t="s">
        <v>45</v>
      </c>
    </row>
    <row r="281" spans="1:3" x14ac:dyDescent="0.3">
      <c r="A281" s="42">
        <v>176</v>
      </c>
      <c r="B281" t="s">
        <v>446</v>
      </c>
      <c r="C281" s="42" t="s">
        <v>45</v>
      </c>
    </row>
    <row r="282" spans="1:3" x14ac:dyDescent="0.3">
      <c r="A282" s="42">
        <v>96</v>
      </c>
      <c r="B282" t="s">
        <v>447</v>
      </c>
      <c r="C282" s="42" t="s">
        <v>38</v>
      </c>
    </row>
    <row r="283" spans="1:3" x14ac:dyDescent="0.3">
      <c r="A283" s="42">
        <v>4040</v>
      </c>
      <c r="B283" t="s">
        <v>448</v>
      </c>
      <c r="C283" s="42" t="s">
        <v>38</v>
      </c>
    </row>
    <row r="284" spans="1:3" x14ac:dyDescent="0.3">
      <c r="A284" s="42">
        <v>3676</v>
      </c>
      <c r="B284" t="s">
        <v>449</v>
      </c>
      <c r="C284" s="42" t="s">
        <v>38</v>
      </c>
    </row>
    <row r="285" spans="1:3" x14ac:dyDescent="0.3">
      <c r="A285" s="42">
        <v>3732</v>
      </c>
      <c r="B285" t="s">
        <v>450</v>
      </c>
      <c r="C285" s="42" t="s">
        <v>45</v>
      </c>
    </row>
    <row r="286" spans="1:3" x14ac:dyDescent="0.3">
      <c r="A286" s="42">
        <v>4227</v>
      </c>
      <c r="B286" t="s">
        <v>451</v>
      </c>
      <c r="C286" s="42" t="s">
        <v>38</v>
      </c>
    </row>
    <row r="287" spans="1:3" x14ac:dyDescent="0.3">
      <c r="A287" s="42">
        <v>1068</v>
      </c>
      <c r="B287" t="s">
        <v>452</v>
      </c>
      <c r="C287" s="42" t="s">
        <v>45</v>
      </c>
    </row>
    <row r="288" spans="1:3" x14ac:dyDescent="0.3">
      <c r="A288" s="42">
        <v>9131</v>
      </c>
      <c r="B288" t="s">
        <v>453</v>
      </c>
      <c r="C288" s="42" t="s">
        <v>45</v>
      </c>
    </row>
    <row r="289" spans="1:3" x14ac:dyDescent="0.3">
      <c r="A289" s="42">
        <v>1232</v>
      </c>
      <c r="B289" t="s">
        <v>454</v>
      </c>
      <c r="C289" s="42" t="s">
        <v>45</v>
      </c>
    </row>
    <row r="290" spans="1:3" x14ac:dyDescent="0.3">
      <c r="A290" s="42">
        <v>4778</v>
      </c>
      <c r="B290" t="s">
        <v>455</v>
      </c>
      <c r="C290" s="42" t="s">
        <v>45</v>
      </c>
    </row>
    <row r="291" spans="1:3" x14ac:dyDescent="0.3">
      <c r="A291" s="42">
        <v>4779</v>
      </c>
      <c r="B291" t="s">
        <v>456</v>
      </c>
      <c r="C291" s="42" t="s">
        <v>38</v>
      </c>
    </row>
    <row r="292" spans="1:3" x14ac:dyDescent="0.3">
      <c r="A292" s="42">
        <v>4441</v>
      </c>
      <c r="B292" t="s">
        <v>457</v>
      </c>
      <c r="C292" s="42" t="s">
        <v>45</v>
      </c>
    </row>
    <row r="293" spans="1:3" x14ac:dyDescent="0.3">
      <c r="A293" s="42">
        <v>2140</v>
      </c>
      <c r="B293" t="s">
        <v>458</v>
      </c>
      <c r="C293" s="42" t="s">
        <v>38</v>
      </c>
    </row>
    <row r="294" spans="1:3" x14ac:dyDescent="0.3">
      <c r="A294" s="42">
        <v>3123</v>
      </c>
      <c r="B294" t="s">
        <v>459</v>
      </c>
      <c r="C294" s="42" t="s">
        <v>45</v>
      </c>
    </row>
    <row r="295" spans="1:3" x14ac:dyDescent="0.3">
      <c r="A295" s="42">
        <v>1142</v>
      </c>
      <c r="B295" t="s">
        <v>460</v>
      </c>
      <c r="C295" s="42" t="s">
        <v>45</v>
      </c>
    </row>
    <row r="296" spans="1:3" x14ac:dyDescent="0.3">
      <c r="A296" s="42">
        <v>578</v>
      </c>
      <c r="B296" t="s">
        <v>461</v>
      </c>
      <c r="C296" s="42" t="s">
        <v>45</v>
      </c>
    </row>
    <row r="297" spans="1:3" x14ac:dyDescent="0.3">
      <c r="A297" s="42">
        <v>3919</v>
      </c>
      <c r="B297" t="s">
        <v>462</v>
      </c>
      <c r="C297" s="42" t="s">
        <v>45</v>
      </c>
    </row>
    <row r="298" spans="1:3" x14ac:dyDescent="0.3">
      <c r="A298" s="42">
        <v>3918</v>
      </c>
      <c r="B298" t="s">
        <v>463</v>
      </c>
      <c r="C298" s="42" t="s">
        <v>38</v>
      </c>
    </row>
    <row r="299" spans="1:3" x14ac:dyDescent="0.3">
      <c r="A299" s="42">
        <v>459</v>
      </c>
      <c r="B299" t="s">
        <v>464</v>
      </c>
      <c r="C299" s="42" t="s">
        <v>38</v>
      </c>
    </row>
    <row r="300" spans="1:3" x14ac:dyDescent="0.3">
      <c r="A300" s="42">
        <v>999</v>
      </c>
      <c r="B300" t="s">
        <v>465</v>
      </c>
      <c r="C300" s="42" t="s">
        <v>45</v>
      </c>
    </row>
    <row r="301" spans="1:3" x14ac:dyDescent="0.3">
      <c r="A301" s="42">
        <v>4058</v>
      </c>
      <c r="B301" t="s">
        <v>466</v>
      </c>
      <c r="C301" s="42" t="s">
        <v>45</v>
      </c>
    </row>
    <row r="302" spans="1:3" x14ac:dyDescent="0.3">
      <c r="A302" s="42">
        <v>4111</v>
      </c>
      <c r="B302" t="s">
        <v>467</v>
      </c>
      <c r="C302" s="42" t="s">
        <v>38</v>
      </c>
    </row>
    <row r="303" spans="1:3" x14ac:dyDescent="0.3">
      <c r="A303" s="42">
        <v>815</v>
      </c>
      <c r="B303" t="s">
        <v>468</v>
      </c>
      <c r="C303" s="42" t="s">
        <v>45</v>
      </c>
    </row>
    <row r="304" spans="1:3" x14ac:dyDescent="0.3">
      <c r="A304" s="42">
        <v>4635</v>
      </c>
      <c r="B304" t="s">
        <v>469</v>
      </c>
      <c r="C304" s="42" t="s">
        <v>45</v>
      </c>
    </row>
    <row r="305" spans="1:3" x14ac:dyDescent="0.3">
      <c r="A305" s="42">
        <v>3815</v>
      </c>
      <c r="B305" t="s">
        <v>470</v>
      </c>
      <c r="C305" s="42" t="s">
        <v>45</v>
      </c>
    </row>
    <row r="306" spans="1:3" x14ac:dyDescent="0.3">
      <c r="A306" s="42">
        <v>4272</v>
      </c>
      <c r="B306" t="s">
        <v>471</v>
      </c>
      <c r="C306" s="42" t="s">
        <v>45</v>
      </c>
    </row>
    <row r="307" spans="1:3" x14ac:dyDescent="0.3">
      <c r="A307" s="42">
        <v>38</v>
      </c>
      <c r="B307" t="s">
        <v>472</v>
      </c>
      <c r="C307" s="42" t="s">
        <v>38</v>
      </c>
    </row>
    <row r="308" spans="1:3" x14ac:dyDescent="0.3">
      <c r="A308" s="42">
        <v>4029</v>
      </c>
      <c r="B308" t="s">
        <v>473</v>
      </c>
      <c r="C308" s="42" t="s">
        <v>45</v>
      </c>
    </row>
    <row r="309" spans="1:3" x14ac:dyDescent="0.3">
      <c r="A309" s="42">
        <v>4340</v>
      </c>
      <c r="B309" t="s">
        <v>474</v>
      </c>
      <c r="C309" s="42" t="s">
        <v>45</v>
      </c>
    </row>
    <row r="310" spans="1:3" x14ac:dyDescent="0.3">
      <c r="A310" s="42">
        <v>1639</v>
      </c>
      <c r="B310" t="s">
        <v>475</v>
      </c>
      <c r="C310" s="42" t="s">
        <v>45</v>
      </c>
    </row>
    <row r="311" spans="1:3" x14ac:dyDescent="0.3">
      <c r="A311" s="42">
        <v>4648</v>
      </c>
      <c r="B311" t="s">
        <v>476</v>
      </c>
      <c r="C311" s="42" t="s">
        <v>45</v>
      </c>
    </row>
    <row r="312" spans="1:3" x14ac:dyDescent="0.3">
      <c r="A312" s="42">
        <v>3448</v>
      </c>
      <c r="B312" t="s">
        <v>477</v>
      </c>
      <c r="C312" s="42" t="s">
        <v>45</v>
      </c>
    </row>
    <row r="313" spans="1:3" x14ac:dyDescent="0.3">
      <c r="A313" s="42">
        <v>2318</v>
      </c>
      <c r="B313" t="s">
        <v>478</v>
      </c>
      <c r="C313" s="42" t="s">
        <v>45</v>
      </c>
    </row>
    <row r="314" spans="1:3" x14ac:dyDescent="0.3">
      <c r="A314" s="42">
        <v>4621</v>
      </c>
      <c r="B314" t="s">
        <v>479</v>
      </c>
      <c r="C314" s="42" t="s">
        <v>45</v>
      </c>
    </row>
    <row r="315" spans="1:3" x14ac:dyDescent="0.3">
      <c r="A315" s="42">
        <v>4291</v>
      </c>
      <c r="B315" t="s">
        <v>480</v>
      </c>
      <c r="C315" s="42" t="s">
        <v>45</v>
      </c>
    </row>
    <row r="316" spans="1:3" x14ac:dyDescent="0.3">
      <c r="A316" s="42">
        <v>4656</v>
      </c>
      <c r="B316" t="s">
        <v>481</v>
      </c>
      <c r="C316" s="42" t="s">
        <v>45</v>
      </c>
    </row>
    <row r="317" spans="1:3" x14ac:dyDescent="0.3">
      <c r="A317" s="42">
        <v>4336</v>
      </c>
      <c r="B317" t="s">
        <v>482</v>
      </c>
      <c r="C317" s="42" t="s">
        <v>45</v>
      </c>
    </row>
    <row r="318" spans="1:3" x14ac:dyDescent="0.3">
      <c r="A318" s="42">
        <v>3526</v>
      </c>
      <c r="B318" t="s">
        <v>483</v>
      </c>
      <c r="C318" s="42" t="s">
        <v>45</v>
      </c>
    </row>
    <row r="319" spans="1:3" x14ac:dyDescent="0.3">
      <c r="A319" s="42">
        <v>4337</v>
      </c>
      <c r="B319" t="s">
        <v>484</v>
      </c>
      <c r="C319" s="42" t="s">
        <v>38</v>
      </c>
    </row>
    <row r="320" spans="1:3" x14ac:dyDescent="0.3">
      <c r="A320" s="42">
        <v>1296</v>
      </c>
      <c r="B320" t="s">
        <v>485</v>
      </c>
      <c r="C320" s="42" t="s">
        <v>45</v>
      </c>
    </row>
    <row r="321" spans="1:3" x14ac:dyDescent="0.3">
      <c r="A321" s="42">
        <v>1279</v>
      </c>
      <c r="B321" t="s">
        <v>486</v>
      </c>
      <c r="C321" s="42" t="s">
        <v>38</v>
      </c>
    </row>
    <row r="322" spans="1:3" x14ac:dyDescent="0.3">
      <c r="A322" s="42">
        <v>4928</v>
      </c>
      <c r="B322" t="s">
        <v>487</v>
      </c>
      <c r="C322" s="42" t="s">
        <v>45</v>
      </c>
    </row>
    <row r="323" spans="1:3" x14ac:dyDescent="0.3">
      <c r="A323" s="42">
        <v>3611</v>
      </c>
      <c r="B323" t="s">
        <v>488</v>
      </c>
      <c r="C323" s="42" t="s">
        <v>45</v>
      </c>
    </row>
    <row r="324" spans="1:3" x14ac:dyDescent="0.3">
      <c r="A324" s="42">
        <v>4523</v>
      </c>
      <c r="B324" t="s">
        <v>489</v>
      </c>
      <c r="C324" s="42" t="s">
        <v>45</v>
      </c>
    </row>
    <row r="325" spans="1:3" x14ac:dyDescent="0.3">
      <c r="A325" s="42">
        <v>4780</v>
      </c>
      <c r="B325" t="s">
        <v>490</v>
      </c>
      <c r="C325" s="42" t="s">
        <v>45</v>
      </c>
    </row>
    <row r="326" spans="1:3" x14ac:dyDescent="0.3">
      <c r="A326" s="42">
        <v>1671</v>
      </c>
      <c r="B326" t="s">
        <v>491</v>
      </c>
      <c r="C326" s="42" t="s">
        <v>38</v>
      </c>
    </row>
    <row r="327" spans="1:3" x14ac:dyDescent="0.3">
      <c r="A327" s="42">
        <v>1672</v>
      </c>
      <c r="B327" t="s">
        <v>492</v>
      </c>
      <c r="C327" s="42" t="s">
        <v>45</v>
      </c>
    </row>
    <row r="328" spans="1:3" x14ac:dyDescent="0.3">
      <c r="A328" s="42">
        <v>329</v>
      </c>
      <c r="B328" t="s">
        <v>493</v>
      </c>
      <c r="C328" s="42" t="s">
        <v>38</v>
      </c>
    </row>
    <row r="329" spans="1:3" x14ac:dyDescent="0.3">
      <c r="A329" s="42">
        <v>560</v>
      </c>
      <c r="B329" t="s">
        <v>494</v>
      </c>
      <c r="C329" s="42" t="s">
        <v>45</v>
      </c>
    </row>
    <row r="330" spans="1:3" x14ac:dyDescent="0.3">
      <c r="A330" s="42">
        <v>874</v>
      </c>
      <c r="B330" t="s">
        <v>495</v>
      </c>
      <c r="C330" s="42" t="s">
        <v>45</v>
      </c>
    </row>
    <row r="331" spans="1:3" x14ac:dyDescent="0.3">
      <c r="A331" s="42">
        <v>1057</v>
      </c>
      <c r="B331" t="s">
        <v>496</v>
      </c>
      <c r="C331" s="42" t="s">
        <v>38</v>
      </c>
    </row>
    <row r="332" spans="1:3" x14ac:dyDescent="0.3">
      <c r="A332" s="42">
        <v>851</v>
      </c>
      <c r="B332" t="s">
        <v>497</v>
      </c>
      <c r="C332" s="42" t="s">
        <v>45</v>
      </c>
    </row>
    <row r="333" spans="1:3" x14ac:dyDescent="0.3">
      <c r="A333" s="42">
        <v>905</v>
      </c>
      <c r="B333" t="s">
        <v>498</v>
      </c>
      <c r="C333" s="42" t="s">
        <v>45</v>
      </c>
    </row>
    <row r="334" spans="1:3" x14ac:dyDescent="0.3">
      <c r="A334" s="42">
        <v>3796</v>
      </c>
      <c r="B334" t="s">
        <v>499</v>
      </c>
      <c r="C334" s="42" t="s">
        <v>38</v>
      </c>
    </row>
    <row r="335" spans="1:3" x14ac:dyDescent="0.3">
      <c r="A335" s="42">
        <v>3420</v>
      </c>
      <c r="B335" t="s">
        <v>500</v>
      </c>
      <c r="C335" s="42" t="s">
        <v>45</v>
      </c>
    </row>
    <row r="336" spans="1:3" x14ac:dyDescent="0.3">
      <c r="A336" s="42">
        <v>3940</v>
      </c>
      <c r="B336" t="s">
        <v>501</v>
      </c>
      <c r="C336" s="42" t="s">
        <v>38</v>
      </c>
    </row>
    <row r="337" spans="1:3" x14ac:dyDescent="0.3">
      <c r="A337" s="42">
        <v>9019</v>
      </c>
      <c r="B337" t="s">
        <v>502</v>
      </c>
      <c r="C337" s="42" t="s">
        <v>38</v>
      </c>
    </row>
    <row r="338" spans="1:3" x14ac:dyDescent="0.3">
      <c r="A338" s="42">
        <v>9018</v>
      </c>
      <c r="B338" t="s">
        <v>503</v>
      </c>
      <c r="C338" s="42" t="s">
        <v>45</v>
      </c>
    </row>
    <row r="339" spans="1:3" x14ac:dyDescent="0.3">
      <c r="A339" s="42">
        <v>1910</v>
      </c>
      <c r="B339" t="s">
        <v>504</v>
      </c>
      <c r="C339" s="42" t="s">
        <v>45</v>
      </c>
    </row>
    <row r="340" spans="1:3" x14ac:dyDescent="0.3">
      <c r="A340" s="42">
        <v>3450</v>
      </c>
      <c r="B340" t="s">
        <v>505</v>
      </c>
      <c r="C340" s="42" t="s">
        <v>45</v>
      </c>
    </row>
    <row r="341" spans="1:3" x14ac:dyDescent="0.3">
      <c r="A341" s="42">
        <v>3995</v>
      </c>
      <c r="B341" t="s">
        <v>506</v>
      </c>
      <c r="C341" s="42" t="s">
        <v>45</v>
      </c>
    </row>
    <row r="342" spans="1:3" x14ac:dyDescent="0.3">
      <c r="A342" s="42">
        <v>4268</v>
      </c>
      <c r="B342" t="s">
        <v>507</v>
      </c>
      <c r="C342" s="42" t="s">
        <v>38</v>
      </c>
    </row>
    <row r="343" spans="1:3" x14ac:dyDescent="0.3">
      <c r="A343" s="42">
        <v>3502</v>
      </c>
      <c r="B343" t="s">
        <v>508</v>
      </c>
      <c r="C343" s="42" t="s">
        <v>38</v>
      </c>
    </row>
    <row r="344" spans="1:3" x14ac:dyDescent="0.3">
      <c r="A344" s="42">
        <v>3501</v>
      </c>
      <c r="B344" t="s">
        <v>509</v>
      </c>
      <c r="C344" s="42" t="s">
        <v>45</v>
      </c>
    </row>
    <row r="345" spans="1:3" x14ac:dyDescent="0.3">
      <c r="A345" s="42">
        <v>1093</v>
      </c>
      <c r="B345" t="s">
        <v>510</v>
      </c>
      <c r="C345" s="42" t="s">
        <v>45</v>
      </c>
    </row>
    <row r="346" spans="1:3" x14ac:dyDescent="0.3">
      <c r="A346" s="42">
        <v>9112</v>
      </c>
      <c r="B346" t="s">
        <v>511</v>
      </c>
      <c r="C346" s="42" t="s">
        <v>45</v>
      </c>
    </row>
    <row r="347" spans="1:3" x14ac:dyDescent="0.3">
      <c r="A347" s="42">
        <v>4303</v>
      </c>
      <c r="B347" t="s">
        <v>512</v>
      </c>
      <c r="C347" s="42" t="s">
        <v>38</v>
      </c>
    </row>
    <row r="348" spans="1:3" x14ac:dyDescent="0.3">
      <c r="A348" s="42">
        <v>4302</v>
      </c>
      <c r="B348" t="s">
        <v>513</v>
      </c>
      <c r="C348" s="42" t="s">
        <v>45</v>
      </c>
    </row>
    <row r="349" spans="1:3" x14ac:dyDescent="0.3">
      <c r="A349" s="42">
        <v>3755</v>
      </c>
      <c r="B349" t="s">
        <v>514</v>
      </c>
      <c r="C349" s="42" t="s">
        <v>45</v>
      </c>
    </row>
    <row r="350" spans="1:3" x14ac:dyDescent="0.3">
      <c r="A350" s="42">
        <v>4357</v>
      </c>
      <c r="B350" t="s">
        <v>515</v>
      </c>
      <c r="C350" s="42" t="s">
        <v>45</v>
      </c>
    </row>
    <row r="351" spans="1:3" x14ac:dyDescent="0.3">
      <c r="A351" s="42">
        <v>3974</v>
      </c>
      <c r="B351" t="s">
        <v>516</v>
      </c>
      <c r="C351" s="42" t="s">
        <v>45</v>
      </c>
    </row>
    <row r="352" spans="1:3" x14ac:dyDescent="0.3">
      <c r="A352" s="42">
        <v>1601</v>
      </c>
      <c r="B352" t="s">
        <v>517</v>
      </c>
      <c r="C352" s="42" t="s">
        <v>45</v>
      </c>
    </row>
    <row r="353" spans="1:3" x14ac:dyDescent="0.3">
      <c r="A353" s="42">
        <v>3372</v>
      </c>
      <c r="B353" t="s">
        <v>518</v>
      </c>
      <c r="C353" s="42" t="s">
        <v>45</v>
      </c>
    </row>
    <row r="354" spans="1:3" x14ac:dyDescent="0.3">
      <c r="A354" s="42">
        <v>1983</v>
      </c>
      <c r="B354" t="s">
        <v>519</v>
      </c>
      <c r="C354" s="42" t="s">
        <v>38</v>
      </c>
    </row>
    <row r="355" spans="1:3" x14ac:dyDescent="0.3">
      <c r="A355" s="42">
        <v>702</v>
      </c>
      <c r="B355" t="s">
        <v>520</v>
      </c>
      <c r="C355" s="42" t="s">
        <v>45</v>
      </c>
    </row>
    <row r="356" spans="1:3" x14ac:dyDescent="0.3">
      <c r="A356" s="42">
        <v>1415</v>
      </c>
      <c r="B356" t="s">
        <v>521</v>
      </c>
      <c r="C356" s="42" t="s">
        <v>38</v>
      </c>
    </row>
    <row r="357" spans="1:3" x14ac:dyDescent="0.3">
      <c r="A357" s="42">
        <v>4622</v>
      </c>
      <c r="B357" t="s">
        <v>522</v>
      </c>
      <c r="C357" s="42" t="s">
        <v>45</v>
      </c>
    </row>
    <row r="358" spans="1:3" x14ac:dyDescent="0.3">
      <c r="A358" s="42">
        <v>886</v>
      </c>
      <c r="B358" t="s">
        <v>523</v>
      </c>
      <c r="C358" s="42" t="s">
        <v>45</v>
      </c>
    </row>
    <row r="359" spans="1:3" x14ac:dyDescent="0.3">
      <c r="A359" s="42">
        <v>1286</v>
      </c>
      <c r="B359" t="s">
        <v>524</v>
      </c>
      <c r="C359" s="42" t="s">
        <v>45</v>
      </c>
    </row>
    <row r="360" spans="1:3" x14ac:dyDescent="0.3">
      <c r="A360" s="42">
        <v>858</v>
      </c>
      <c r="B360" t="s">
        <v>525</v>
      </c>
      <c r="C360" s="42" t="s">
        <v>45</v>
      </c>
    </row>
    <row r="361" spans="1:3" x14ac:dyDescent="0.3">
      <c r="A361" s="42">
        <v>3699</v>
      </c>
      <c r="B361" t="s">
        <v>526</v>
      </c>
      <c r="C361" s="42" t="s">
        <v>45</v>
      </c>
    </row>
    <row r="362" spans="1:3" x14ac:dyDescent="0.3">
      <c r="A362" s="42">
        <v>4753</v>
      </c>
      <c r="B362" t="s">
        <v>527</v>
      </c>
      <c r="C362" s="42" t="s">
        <v>45</v>
      </c>
    </row>
    <row r="363" spans="1:3" x14ac:dyDescent="0.3">
      <c r="A363" s="42">
        <v>3189</v>
      </c>
      <c r="B363" t="s">
        <v>528</v>
      </c>
      <c r="C363" s="42" t="s">
        <v>38</v>
      </c>
    </row>
    <row r="364" spans="1:3" x14ac:dyDescent="0.3">
      <c r="A364" s="42">
        <v>4419</v>
      </c>
      <c r="B364" t="s">
        <v>529</v>
      </c>
      <c r="C364" s="42" t="s">
        <v>45</v>
      </c>
    </row>
    <row r="365" spans="1:3" x14ac:dyDescent="0.3">
      <c r="A365" s="42">
        <v>959</v>
      </c>
      <c r="B365" t="s">
        <v>530</v>
      </c>
      <c r="C365" s="42" t="s">
        <v>45</v>
      </c>
    </row>
    <row r="366" spans="1:3" x14ac:dyDescent="0.3">
      <c r="A366" s="42">
        <v>4000</v>
      </c>
      <c r="B366" t="s">
        <v>531</v>
      </c>
      <c r="C366" s="42" t="s">
        <v>45</v>
      </c>
    </row>
    <row r="367" spans="1:3" x14ac:dyDescent="0.3">
      <c r="A367" s="42">
        <v>3894</v>
      </c>
      <c r="B367" t="s">
        <v>532</v>
      </c>
      <c r="C367" s="42" t="s">
        <v>38</v>
      </c>
    </row>
    <row r="368" spans="1:3" x14ac:dyDescent="0.3">
      <c r="A368" s="42">
        <v>3893</v>
      </c>
      <c r="B368" t="s">
        <v>533</v>
      </c>
      <c r="C368" s="42" t="s">
        <v>45</v>
      </c>
    </row>
    <row r="369" spans="1:3" x14ac:dyDescent="0.3">
      <c r="A369" s="42">
        <v>1663</v>
      </c>
      <c r="B369" t="s">
        <v>534</v>
      </c>
      <c r="C369" s="42" t="s">
        <v>45</v>
      </c>
    </row>
    <row r="370" spans="1:3" x14ac:dyDescent="0.3">
      <c r="A370" s="42">
        <v>1226</v>
      </c>
      <c r="B370" t="s">
        <v>535</v>
      </c>
      <c r="C370" s="42" t="s">
        <v>45</v>
      </c>
    </row>
    <row r="371" spans="1:3" x14ac:dyDescent="0.3">
      <c r="A371" s="42">
        <v>1814</v>
      </c>
      <c r="B371" t="s">
        <v>536</v>
      </c>
      <c r="C371" s="42" t="s">
        <v>45</v>
      </c>
    </row>
    <row r="372" spans="1:3" x14ac:dyDescent="0.3">
      <c r="A372" s="42">
        <v>1482</v>
      </c>
      <c r="B372" t="s">
        <v>537</v>
      </c>
      <c r="C372" s="42" t="s">
        <v>38</v>
      </c>
    </row>
    <row r="373" spans="1:3" x14ac:dyDescent="0.3">
      <c r="A373" s="42">
        <v>1480</v>
      </c>
      <c r="B373" t="s">
        <v>538</v>
      </c>
      <c r="C373" s="42" t="s">
        <v>45</v>
      </c>
    </row>
    <row r="374" spans="1:3" x14ac:dyDescent="0.3">
      <c r="A374" s="42">
        <v>551</v>
      </c>
      <c r="B374" t="s">
        <v>539</v>
      </c>
      <c r="C374" s="42" t="s">
        <v>38</v>
      </c>
    </row>
    <row r="375" spans="1:3" x14ac:dyDescent="0.3">
      <c r="A375" s="42">
        <v>238</v>
      </c>
      <c r="B375" t="s">
        <v>540</v>
      </c>
      <c r="C375" s="42" t="s">
        <v>45</v>
      </c>
    </row>
    <row r="376" spans="1:3" x14ac:dyDescent="0.3">
      <c r="A376" s="42">
        <v>1488</v>
      </c>
      <c r="B376" t="s">
        <v>541</v>
      </c>
      <c r="C376" s="42" t="s">
        <v>45</v>
      </c>
    </row>
    <row r="377" spans="1:3" x14ac:dyDescent="0.3">
      <c r="A377" s="42">
        <v>4487</v>
      </c>
      <c r="B377" t="s">
        <v>542</v>
      </c>
      <c r="C377" s="42" t="s">
        <v>45</v>
      </c>
    </row>
    <row r="378" spans="1:3" x14ac:dyDescent="0.3">
      <c r="A378" s="42">
        <v>3692</v>
      </c>
      <c r="B378" t="s">
        <v>543</v>
      </c>
      <c r="C378" s="42" t="s">
        <v>45</v>
      </c>
    </row>
    <row r="379" spans="1:3" x14ac:dyDescent="0.3">
      <c r="A379" s="42">
        <v>816</v>
      </c>
      <c r="B379" t="s">
        <v>544</v>
      </c>
      <c r="C379" s="42" t="s">
        <v>45</v>
      </c>
    </row>
    <row r="380" spans="1:3" x14ac:dyDescent="0.3">
      <c r="A380" s="42">
        <v>4043</v>
      </c>
      <c r="B380" t="s">
        <v>545</v>
      </c>
      <c r="C380" s="42" t="s">
        <v>45</v>
      </c>
    </row>
    <row r="381" spans="1:3" x14ac:dyDescent="0.3">
      <c r="A381" s="42">
        <v>3555</v>
      </c>
      <c r="B381" t="s">
        <v>546</v>
      </c>
      <c r="C381" s="42" t="s">
        <v>45</v>
      </c>
    </row>
    <row r="382" spans="1:3" x14ac:dyDescent="0.3">
      <c r="A382" s="42">
        <v>629</v>
      </c>
      <c r="B382" t="s">
        <v>547</v>
      </c>
      <c r="C382" s="42" t="s">
        <v>45</v>
      </c>
    </row>
    <row r="383" spans="1:3" x14ac:dyDescent="0.3">
      <c r="A383" s="42">
        <v>4644</v>
      </c>
      <c r="B383" t="s">
        <v>548</v>
      </c>
      <c r="C383" s="42" t="s">
        <v>38</v>
      </c>
    </row>
    <row r="384" spans="1:3" x14ac:dyDescent="0.3">
      <c r="A384" s="42">
        <v>4341</v>
      </c>
      <c r="B384" t="s">
        <v>549</v>
      </c>
      <c r="C384" s="42" t="s">
        <v>45</v>
      </c>
    </row>
    <row r="385" spans="1:3" x14ac:dyDescent="0.3">
      <c r="A385" s="42">
        <v>689</v>
      </c>
      <c r="B385" t="s">
        <v>550</v>
      </c>
      <c r="C385" s="42" t="s">
        <v>45</v>
      </c>
    </row>
    <row r="386" spans="1:3" x14ac:dyDescent="0.3">
      <c r="A386" s="42">
        <v>4961</v>
      </c>
      <c r="B386" t="s">
        <v>551</v>
      </c>
      <c r="C386" s="42" t="s">
        <v>38</v>
      </c>
    </row>
    <row r="387" spans="1:3" x14ac:dyDescent="0.3">
      <c r="A387" s="42">
        <v>1586</v>
      </c>
      <c r="B387" t="s">
        <v>552</v>
      </c>
      <c r="C387" s="42" t="s">
        <v>45</v>
      </c>
    </row>
    <row r="388" spans="1:3" x14ac:dyDescent="0.3">
      <c r="A388" s="42">
        <v>3049</v>
      </c>
      <c r="B388" t="s">
        <v>553</v>
      </c>
      <c r="C388" s="42" t="s">
        <v>45</v>
      </c>
    </row>
    <row r="389" spans="1:3" x14ac:dyDescent="0.3">
      <c r="A389" s="42">
        <v>3192</v>
      </c>
      <c r="B389" t="s">
        <v>554</v>
      </c>
      <c r="C389" s="42" t="s">
        <v>45</v>
      </c>
    </row>
    <row r="390" spans="1:3" x14ac:dyDescent="0.3">
      <c r="A390" s="42">
        <v>4513</v>
      </c>
      <c r="B390" t="s">
        <v>555</v>
      </c>
      <c r="C390" s="42" t="s">
        <v>45</v>
      </c>
    </row>
    <row r="391" spans="1:3" x14ac:dyDescent="0.3">
      <c r="A391" s="42">
        <v>812</v>
      </c>
      <c r="B391" t="s">
        <v>556</v>
      </c>
      <c r="C391" s="42" t="s">
        <v>45</v>
      </c>
    </row>
    <row r="392" spans="1:3" x14ac:dyDescent="0.3">
      <c r="A392" s="42">
        <v>1626</v>
      </c>
      <c r="B392" t="s">
        <v>557</v>
      </c>
      <c r="C392" s="42" t="s">
        <v>38</v>
      </c>
    </row>
    <row r="393" spans="1:3" x14ac:dyDescent="0.3">
      <c r="A393" s="42">
        <v>1902</v>
      </c>
      <c r="B393" t="s">
        <v>558</v>
      </c>
      <c r="C393" s="42" t="s">
        <v>38</v>
      </c>
    </row>
    <row r="394" spans="1:3" x14ac:dyDescent="0.3">
      <c r="A394" s="42">
        <v>1864</v>
      </c>
      <c r="B394" t="s">
        <v>559</v>
      </c>
      <c r="C394" s="42" t="s">
        <v>45</v>
      </c>
    </row>
    <row r="395" spans="1:3" x14ac:dyDescent="0.3">
      <c r="A395" s="42">
        <v>4589</v>
      </c>
      <c r="B395" t="s">
        <v>560</v>
      </c>
      <c r="C395" s="42" t="s">
        <v>45</v>
      </c>
    </row>
    <row r="396" spans="1:3" x14ac:dyDescent="0.3">
      <c r="A396" s="42">
        <v>4602</v>
      </c>
      <c r="B396" t="s">
        <v>561</v>
      </c>
      <c r="C396" s="42" t="s">
        <v>45</v>
      </c>
    </row>
    <row r="397" spans="1:3" x14ac:dyDescent="0.3">
      <c r="A397" s="42">
        <v>3160</v>
      </c>
      <c r="B397" t="s">
        <v>562</v>
      </c>
      <c r="C397" s="42" t="s">
        <v>45</v>
      </c>
    </row>
    <row r="398" spans="1:3" x14ac:dyDescent="0.3">
      <c r="A398" s="42">
        <v>4404</v>
      </c>
      <c r="B398" t="s">
        <v>563</v>
      </c>
      <c r="C398" s="42" t="s">
        <v>45</v>
      </c>
    </row>
    <row r="399" spans="1:3" x14ac:dyDescent="0.3">
      <c r="A399" s="42">
        <v>3511</v>
      </c>
      <c r="B399" t="s">
        <v>564</v>
      </c>
      <c r="C399" s="42" t="s">
        <v>45</v>
      </c>
    </row>
    <row r="400" spans="1:3" x14ac:dyDescent="0.3">
      <c r="A400" s="42">
        <v>4242</v>
      </c>
      <c r="B400" t="s">
        <v>565</v>
      </c>
      <c r="C400" s="42" t="s">
        <v>38</v>
      </c>
    </row>
    <row r="401" spans="1:3" x14ac:dyDescent="0.3">
      <c r="A401" s="42">
        <v>3468</v>
      </c>
      <c r="B401" t="s">
        <v>566</v>
      </c>
      <c r="C401" s="42" t="s">
        <v>45</v>
      </c>
    </row>
    <row r="402" spans="1:3" x14ac:dyDescent="0.3">
      <c r="A402" s="42">
        <v>249</v>
      </c>
      <c r="B402" t="s">
        <v>567</v>
      </c>
      <c r="C402" s="42" t="s">
        <v>45</v>
      </c>
    </row>
    <row r="403" spans="1:3" x14ac:dyDescent="0.3">
      <c r="A403" s="42">
        <v>832</v>
      </c>
      <c r="B403" t="s">
        <v>568</v>
      </c>
      <c r="C403" s="42" t="s">
        <v>38</v>
      </c>
    </row>
    <row r="404" spans="1:3" x14ac:dyDescent="0.3">
      <c r="A404" s="42">
        <v>288</v>
      </c>
      <c r="B404" t="s">
        <v>569</v>
      </c>
      <c r="C404" s="42" t="s">
        <v>45</v>
      </c>
    </row>
    <row r="405" spans="1:3" x14ac:dyDescent="0.3">
      <c r="A405" s="42">
        <v>4294</v>
      </c>
      <c r="B405" t="s">
        <v>570</v>
      </c>
      <c r="C405" s="42" t="s">
        <v>38</v>
      </c>
    </row>
    <row r="406" spans="1:3" x14ac:dyDescent="0.3">
      <c r="A406" s="42">
        <v>4713</v>
      </c>
      <c r="B406" t="s">
        <v>571</v>
      </c>
      <c r="C406" s="42" t="s">
        <v>45</v>
      </c>
    </row>
    <row r="407" spans="1:3" x14ac:dyDescent="0.3">
      <c r="A407" s="42">
        <v>4712</v>
      </c>
      <c r="B407" t="s">
        <v>572</v>
      </c>
      <c r="C407" s="42" t="s">
        <v>38</v>
      </c>
    </row>
    <row r="408" spans="1:3" x14ac:dyDescent="0.3">
      <c r="A408" s="42">
        <v>4214</v>
      </c>
      <c r="B408" t="s">
        <v>573</v>
      </c>
      <c r="C408" s="42" t="s">
        <v>38</v>
      </c>
    </row>
    <row r="409" spans="1:3" x14ac:dyDescent="0.3">
      <c r="A409" s="42">
        <v>870</v>
      </c>
      <c r="B409" t="s">
        <v>574</v>
      </c>
      <c r="C409" s="42" t="s">
        <v>45</v>
      </c>
    </row>
    <row r="410" spans="1:3" x14ac:dyDescent="0.3">
      <c r="A410" s="42">
        <v>3385</v>
      </c>
      <c r="B410" t="s">
        <v>575</v>
      </c>
      <c r="C410" s="42" t="s">
        <v>38</v>
      </c>
    </row>
    <row r="411" spans="1:3" x14ac:dyDescent="0.3">
      <c r="A411" s="42">
        <v>1378</v>
      </c>
      <c r="B411" t="s">
        <v>576</v>
      </c>
      <c r="C411" s="42" t="s">
        <v>45</v>
      </c>
    </row>
    <row r="412" spans="1:3" x14ac:dyDescent="0.3">
      <c r="A412" s="42">
        <v>9055</v>
      </c>
      <c r="B412" t="s">
        <v>577</v>
      </c>
      <c r="C412" s="42" t="s">
        <v>38</v>
      </c>
    </row>
    <row r="413" spans="1:3" x14ac:dyDescent="0.3">
      <c r="A413" s="42">
        <v>4119</v>
      </c>
      <c r="B413" t="s">
        <v>578</v>
      </c>
      <c r="C413" s="42" t="s">
        <v>45</v>
      </c>
    </row>
    <row r="414" spans="1:3" x14ac:dyDescent="0.3">
      <c r="A414" s="42">
        <v>1127</v>
      </c>
      <c r="B414" t="s">
        <v>579</v>
      </c>
      <c r="C414" s="42" t="s">
        <v>38</v>
      </c>
    </row>
    <row r="415" spans="1:3" x14ac:dyDescent="0.3">
      <c r="A415" s="42">
        <v>1823</v>
      </c>
      <c r="B415" t="s">
        <v>580</v>
      </c>
      <c r="C415" s="42" t="s">
        <v>45</v>
      </c>
    </row>
    <row r="416" spans="1:3" x14ac:dyDescent="0.3">
      <c r="A416" s="42">
        <v>4440</v>
      </c>
      <c r="B416" t="s">
        <v>581</v>
      </c>
      <c r="C416" s="42" t="s">
        <v>45</v>
      </c>
    </row>
    <row r="417" spans="1:3" x14ac:dyDescent="0.3">
      <c r="A417" s="42">
        <v>380</v>
      </c>
      <c r="B417" t="s">
        <v>582</v>
      </c>
      <c r="C417" s="42" t="s">
        <v>45</v>
      </c>
    </row>
    <row r="418" spans="1:3" x14ac:dyDescent="0.3">
      <c r="A418" s="42">
        <v>4397</v>
      </c>
      <c r="B418" t="s">
        <v>583</v>
      </c>
      <c r="C418" s="42" t="s">
        <v>38</v>
      </c>
    </row>
    <row r="419" spans="1:3" x14ac:dyDescent="0.3">
      <c r="A419" s="42">
        <v>4521</v>
      </c>
      <c r="B419" t="s">
        <v>584</v>
      </c>
      <c r="C419" s="42" t="s">
        <v>45</v>
      </c>
    </row>
    <row r="420" spans="1:3" x14ac:dyDescent="0.3">
      <c r="A420" s="42">
        <v>4012</v>
      </c>
      <c r="B420" t="s">
        <v>585</v>
      </c>
      <c r="C420" s="42" t="s">
        <v>45</v>
      </c>
    </row>
    <row r="421" spans="1:3" x14ac:dyDescent="0.3">
      <c r="A421" s="42">
        <v>4874</v>
      </c>
      <c r="B421" t="s">
        <v>586</v>
      </c>
      <c r="C421" s="42" t="s">
        <v>45</v>
      </c>
    </row>
    <row r="422" spans="1:3" x14ac:dyDescent="0.3">
      <c r="A422" s="42">
        <v>4510</v>
      </c>
      <c r="B422" t="s">
        <v>587</v>
      </c>
      <c r="C422" s="42" t="s">
        <v>38</v>
      </c>
    </row>
    <row r="423" spans="1:3" x14ac:dyDescent="0.3">
      <c r="A423" s="42">
        <v>4509</v>
      </c>
      <c r="B423" t="s">
        <v>588</v>
      </c>
      <c r="C423" s="42" t="s">
        <v>45</v>
      </c>
    </row>
    <row r="424" spans="1:3" x14ac:dyDescent="0.3">
      <c r="A424" s="42">
        <v>88</v>
      </c>
      <c r="B424" t="s">
        <v>589</v>
      </c>
      <c r="C424" s="42" t="s">
        <v>45</v>
      </c>
    </row>
    <row r="425" spans="1:3" x14ac:dyDescent="0.3">
      <c r="A425" s="42">
        <v>3806</v>
      </c>
      <c r="B425" t="s">
        <v>590</v>
      </c>
      <c r="C425" s="42" t="s">
        <v>45</v>
      </c>
    </row>
    <row r="426" spans="1:3" x14ac:dyDescent="0.3">
      <c r="A426" s="42">
        <v>476</v>
      </c>
      <c r="B426" t="s">
        <v>591</v>
      </c>
      <c r="C426" s="42" t="s">
        <v>45</v>
      </c>
    </row>
    <row r="427" spans="1:3" x14ac:dyDescent="0.3">
      <c r="A427" s="42">
        <v>386</v>
      </c>
      <c r="B427" t="s">
        <v>592</v>
      </c>
      <c r="C427" s="42" t="s">
        <v>38</v>
      </c>
    </row>
    <row r="428" spans="1:3" x14ac:dyDescent="0.3">
      <c r="A428" s="42">
        <v>474</v>
      </c>
      <c r="B428" t="s">
        <v>593</v>
      </c>
      <c r="C428" s="42" t="s">
        <v>45</v>
      </c>
    </row>
    <row r="429" spans="1:3" x14ac:dyDescent="0.3">
      <c r="A429" s="42">
        <v>1557</v>
      </c>
      <c r="B429" t="s">
        <v>594</v>
      </c>
      <c r="C429" s="42" t="s">
        <v>45</v>
      </c>
    </row>
    <row r="430" spans="1:3" x14ac:dyDescent="0.3">
      <c r="A430" s="42">
        <v>4632</v>
      </c>
      <c r="B430" t="s">
        <v>595</v>
      </c>
      <c r="C430" s="42" t="s">
        <v>38</v>
      </c>
    </row>
    <row r="431" spans="1:3" x14ac:dyDescent="0.3">
      <c r="A431" s="42">
        <v>4358</v>
      </c>
      <c r="B431" t="s">
        <v>596</v>
      </c>
      <c r="C431" s="42" t="s">
        <v>45</v>
      </c>
    </row>
    <row r="432" spans="1:3" x14ac:dyDescent="0.3">
      <c r="A432" s="42">
        <v>4032</v>
      </c>
      <c r="B432" t="s">
        <v>597</v>
      </c>
      <c r="C432" s="42" t="s">
        <v>45</v>
      </c>
    </row>
    <row r="433" spans="1:3" x14ac:dyDescent="0.3">
      <c r="A433" s="42">
        <v>1998</v>
      </c>
      <c r="B433" t="s">
        <v>598</v>
      </c>
      <c r="C433" s="42" t="s">
        <v>45</v>
      </c>
    </row>
    <row r="434" spans="1:3" x14ac:dyDescent="0.3">
      <c r="A434" s="42">
        <v>953</v>
      </c>
      <c r="B434" t="s">
        <v>599</v>
      </c>
      <c r="C434" s="42" t="s">
        <v>38</v>
      </c>
    </row>
    <row r="435" spans="1:3" x14ac:dyDescent="0.3">
      <c r="A435" s="42">
        <v>165</v>
      </c>
      <c r="B435" t="s">
        <v>600</v>
      </c>
      <c r="C435" s="42" t="s">
        <v>45</v>
      </c>
    </row>
    <row r="436" spans="1:3" x14ac:dyDescent="0.3">
      <c r="A436" s="42">
        <v>926</v>
      </c>
      <c r="B436" t="s">
        <v>601</v>
      </c>
      <c r="C436" s="42" t="s">
        <v>38</v>
      </c>
    </row>
    <row r="437" spans="1:3" x14ac:dyDescent="0.3">
      <c r="A437" s="42">
        <v>4781</v>
      </c>
      <c r="B437" t="s">
        <v>602</v>
      </c>
      <c r="C437" s="42" t="s">
        <v>45</v>
      </c>
    </row>
    <row r="438" spans="1:3" x14ac:dyDescent="0.3">
      <c r="A438" s="42">
        <v>155</v>
      </c>
      <c r="B438" t="s">
        <v>603</v>
      </c>
      <c r="C438" s="42" t="s">
        <v>45</v>
      </c>
    </row>
    <row r="439" spans="1:3" x14ac:dyDescent="0.3">
      <c r="A439" s="42">
        <v>3558</v>
      </c>
      <c r="B439" t="s">
        <v>604</v>
      </c>
      <c r="C439" s="42" t="s">
        <v>38</v>
      </c>
    </row>
    <row r="440" spans="1:3" x14ac:dyDescent="0.3">
      <c r="A440" s="42">
        <v>3840</v>
      </c>
      <c r="B440" t="s">
        <v>605</v>
      </c>
      <c r="C440" s="42" t="s">
        <v>38</v>
      </c>
    </row>
    <row r="441" spans="1:3" x14ac:dyDescent="0.3">
      <c r="A441" s="42">
        <v>991</v>
      </c>
      <c r="B441" t="s">
        <v>606</v>
      </c>
      <c r="C441" s="42" t="s">
        <v>45</v>
      </c>
    </row>
    <row r="442" spans="1:3" x14ac:dyDescent="0.3">
      <c r="A442" s="42">
        <v>3641</v>
      </c>
      <c r="B442" t="s">
        <v>607</v>
      </c>
      <c r="C442" s="42" t="s">
        <v>45</v>
      </c>
    </row>
    <row r="443" spans="1:3" x14ac:dyDescent="0.3">
      <c r="A443" s="42">
        <v>3788</v>
      </c>
      <c r="B443" t="s">
        <v>608</v>
      </c>
      <c r="C443" s="42" t="s">
        <v>38</v>
      </c>
    </row>
    <row r="444" spans="1:3" x14ac:dyDescent="0.3">
      <c r="A444" s="42">
        <v>4581</v>
      </c>
      <c r="B444" t="s">
        <v>609</v>
      </c>
      <c r="C444" s="42" t="s">
        <v>45</v>
      </c>
    </row>
    <row r="445" spans="1:3" x14ac:dyDescent="0.3">
      <c r="A445" s="42">
        <v>3845</v>
      </c>
      <c r="B445" t="s">
        <v>610</v>
      </c>
      <c r="C445" s="42" t="s">
        <v>45</v>
      </c>
    </row>
    <row r="446" spans="1:3" x14ac:dyDescent="0.3">
      <c r="A446" s="42">
        <v>4452</v>
      </c>
      <c r="B446" t="s">
        <v>611</v>
      </c>
      <c r="C446" s="42" t="s">
        <v>45</v>
      </c>
    </row>
    <row r="447" spans="1:3" x14ac:dyDescent="0.3">
      <c r="A447" s="42">
        <v>4530</v>
      </c>
      <c r="B447" t="s">
        <v>612</v>
      </c>
      <c r="C447" s="42" t="s">
        <v>38</v>
      </c>
    </row>
    <row r="448" spans="1:3" x14ac:dyDescent="0.3">
      <c r="A448" s="42">
        <v>3618</v>
      </c>
      <c r="B448" t="s">
        <v>613</v>
      </c>
      <c r="C448" s="42" t="s">
        <v>45</v>
      </c>
    </row>
    <row r="449" spans="1:3" x14ac:dyDescent="0.3">
      <c r="A449" s="42">
        <v>965</v>
      </c>
      <c r="B449" t="s">
        <v>614</v>
      </c>
      <c r="C449" s="42" t="s">
        <v>45</v>
      </c>
    </row>
    <row r="450" spans="1:3" x14ac:dyDescent="0.3">
      <c r="A450" s="42">
        <v>3282</v>
      </c>
      <c r="B450" t="s">
        <v>615</v>
      </c>
      <c r="C450" s="42" t="s">
        <v>45</v>
      </c>
    </row>
    <row r="451" spans="1:3" x14ac:dyDescent="0.3">
      <c r="A451" s="42">
        <v>2070</v>
      </c>
      <c r="B451" t="s">
        <v>616</v>
      </c>
      <c r="C451" s="42" t="s">
        <v>45</v>
      </c>
    </row>
    <row r="452" spans="1:3" x14ac:dyDescent="0.3">
      <c r="A452" s="42">
        <v>3369</v>
      </c>
      <c r="B452" t="s">
        <v>617</v>
      </c>
      <c r="C452" s="42" t="s">
        <v>45</v>
      </c>
    </row>
    <row r="453" spans="1:3" x14ac:dyDescent="0.3">
      <c r="A453" s="42">
        <v>304</v>
      </c>
      <c r="B453" t="s">
        <v>618</v>
      </c>
      <c r="C453" s="42" t="s">
        <v>45</v>
      </c>
    </row>
    <row r="454" spans="1:3" x14ac:dyDescent="0.3">
      <c r="A454" s="42">
        <v>382</v>
      </c>
      <c r="B454" t="s">
        <v>619</v>
      </c>
      <c r="C454" s="42" t="s">
        <v>38</v>
      </c>
    </row>
    <row r="455" spans="1:3" x14ac:dyDescent="0.3">
      <c r="A455" s="42">
        <v>4075</v>
      </c>
      <c r="B455" t="s">
        <v>620</v>
      </c>
      <c r="C455" s="42" t="s">
        <v>45</v>
      </c>
    </row>
    <row r="456" spans="1:3" x14ac:dyDescent="0.3">
      <c r="A456" s="42">
        <v>1860</v>
      </c>
      <c r="B456" t="s">
        <v>621</v>
      </c>
      <c r="C456" s="42" t="s">
        <v>45</v>
      </c>
    </row>
    <row r="457" spans="1:3" x14ac:dyDescent="0.3">
      <c r="A457" s="42">
        <v>1580</v>
      </c>
      <c r="B457" t="s">
        <v>622</v>
      </c>
      <c r="C457" s="42" t="s">
        <v>45</v>
      </c>
    </row>
    <row r="458" spans="1:3" x14ac:dyDescent="0.3">
      <c r="A458" s="42">
        <v>9030</v>
      </c>
      <c r="B458" t="s">
        <v>623</v>
      </c>
      <c r="C458" s="42" t="s">
        <v>45</v>
      </c>
    </row>
    <row r="459" spans="1:3" x14ac:dyDescent="0.3">
      <c r="A459" s="42">
        <v>3980</v>
      </c>
      <c r="B459" t="s">
        <v>624</v>
      </c>
      <c r="C459" s="42" t="s">
        <v>38</v>
      </c>
    </row>
    <row r="460" spans="1:3" x14ac:dyDescent="0.3">
      <c r="A460" s="42">
        <v>1806</v>
      </c>
      <c r="B460" t="s">
        <v>625</v>
      </c>
      <c r="C460" s="42" t="s">
        <v>38</v>
      </c>
    </row>
    <row r="461" spans="1:3" x14ac:dyDescent="0.3">
      <c r="A461" s="42">
        <v>34</v>
      </c>
      <c r="B461" t="s">
        <v>626</v>
      </c>
      <c r="C461" s="42" t="s">
        <v>45</v>
      </c>
    </row>
    <row r="462" spans="1:3" x14ac:dyDescent="0.3">
      <c r="A462" s="42">
        <v>1800</v>
      </c>
      <c r="B462" t="s">
        <v>627</v>
      </c>
      <c r="C462" s="42" t="s">
        <v>38</v>
      </c>
    </row>
    <row r="463" spans="1:3" x14ac:dyDescent="0.3">
      <c r="A463" s="42">
        <v>2294</v>
      </c>
      <c r="B463" t="s">
        <v>628</v>
      </c>
      <c r="C463" s="42" t="s">
        <v>45</v>
      </c>
    </row>
    <row r="464" spans="1:3" x14ac:dyDescent="0.3">
      <c r="A464" s="42">
        <v>1622</v>
      </c>
      <c r="B464" t="s">
        <v>629</v>
      </c>
      <c r="C464" s="42" t="s">
        <v>38</v>
      </c>
    </row>
    <row r="465" spans="1:3" x14ac:dyDescent="0.3">
      <c r="A465" s="42">
        <v>550</v>
      </c>
      <c r="B465" t="s">
        <v>630</v>
      </c>
      <c r="C465" s="42" t="s">
        <v>45</v>
      </c>
    </row>
    <row r="466" spans="1:3" x14ac:dyDescent="0.3">
      <c r="A466" s="42">
        <v>4254</v>
      </c>
      <c r="B466" t="s">
        <v>631</v>
      </c>
      <c r="C466" s="42" t="s">
        <v>38</v>
      </c>
    </row>
    <row r="467" spans="1:3" x14ac:dyDescent="0.3">
      <c r="A467" s="42">
        <v>1406</v>
      </c>
      <c r="B467" t="s">
        <v>632</v>
      </c>
      <c r="C467" s="42" t="s">
        <v>45</v>
      </c>
    </row>
    <row r="468" spans="1:3" x14ac:dyDescent="0.3">
      <c r="A468" s="42">
        <v>793</v>
      </c>
      <c r="B468" t="s">
        <v>633</v>
      </c>
      <c r="C468" s="42" t="s">
        <v>45</v>
      </c>
    </row>
    <row r="469" spans="1:3" x14ac:dyDescent="0.3">
      <c r="A469" s="42">
        <v>4745</v>
      </c>
      <c r="B469" t="s">
        <v>634</v>
      </c>
      <c r="C469" s="42" t="s">
        <v>45</v>
      </c>
    </row>
    <row r="470" spans="1:3" x14ac:dyDescent="0.3">
      <c r="A470" s="42">
        <v>393</v>
      </c>
      <c r="B470" t="s">
        <v>635</v>
      </c>
      <c r="C470" s="42" t="s">
        <v>45</v>
      </c>
    </row>
    <row r="471" spans="1:3" x14ac:dyDescent="0.3">
      <c r="A471" s="42">
        <v>3881</v>
      </c>
      <c r="B471" t="s">
        <v>636</v>
      </c>
      <c r="C471" s="42" t="s">
        <v>45</v>
      </c>
    </row>
    <row r="472" spans="1:3" x14ac:dyDescent="0.3">
      <c r="A472" s="42">
        <v>388</v>
      </c>
      <c r="B472" t="s">
        <v>637</v>
      </c>
      <c r="C472" s="42" t="s">
        <v>38</v>
      </c>
    </row>
    <row r="473" spans="1:3" x14ac:dyDescent="0.3">
      <c r="A473" s="42">
        <v>396</v>
      </c>
      <c r="B473" t="s">
        <v>638</v>
      </c>
      <c r="C473" s="42" t="s">
        <v>45</v>
      </c>
    </row>
    <row r="474" spans="1:3" x14ac:dyDescent="0.3">
      <c r="A474" s="42">
        <v>4393</v>
      </c>
      <c r="B474" t="s">
        <v>639</v>
      </c>
      <c r="C474" s="42" t="s">
        <v>45</v>
      </c>
    </row>
    <row r="475" spans="1:3" x14ac:dyDescent="0.3">
      <c r="A475" s="42">
        <v>670</v>
      </c>
      <c r="B475" t="s">
        <v>640</v>
      </c>
      <c r="C475" s="42" t="s">
        <v>45</v>
      </c>
    </row>
    <row r="476" spans="1:3" x14ac:dyDescent="0.3">
      <c r="A476" s="42">
        <v>3643</v>
      </c>
      <c r="B476" t="s">
        <v>641</v>
      </c>
      <c r="C476" s="42" t="s">
        <v>45</v>
      </c>
    </row>
    <row r="477" spans="1:3" x14ac:dyDescent="0.3">
      <c r="A477" s="42">
        <v>4519</v>
      </c>
      <c r="B477" t="s">
        <v>642</v>
      </c>
      <c r="C477" s="42" t="s">
        <v>38</v>
      </c>
    </row>
    <row r="478" spans="1:3" x14ac:dyDescent="0.3">
      <c r="A478" s="42">
        <v>323</v>
      </c>
      <c r="B478" t="s">
        <v>643</v>
      </c>
      <c r="C478" s="42" t="s">
        <v>45</v>
      </c>
    </row>
    <row r="479" spans="1:3" x14ac:dyDescent="0.3">
      <c r="A479" s="42">
        <v>361</v>
      </c>
      <c r="B479" t="s">
        <v>644</v>
      </c>
      <c r="C479" s="42" t="s">
        <v>45</v>
      </c>
    </row>
    <row r="480" spans="1:3" x14ac:dyDescent="0.3">
      <c r="A480" s="42">
        <v>3731</v>
      </c>
      <c r="B480" t="s">
        <v>645</v>
      </c>
      <c r="C480" s="42" t="s">
        <v>45</v>
      </c>
    </row>
    <row r="481" spans="1:3" x14ac:dyDescent="0.3">
      <c r="A481" s="42">
        <v>4511</v>
      </c>
      <c r="B481" t="s">
        <v>646</v>
      </c>
      <c r="C481" s="42" t="s">
        <v>45</v>
      </c>
    </row>
    <row r="482" spans="1:3" x14ac:dyDescent="0.3">
      <c r="A482" s="42">
        <v>4512</v>
      </c>
      <c r="B482" t="s">
        <v>647</v>
      </c>
      <c r="C482" s="42" t="s">
        <v>38</v>
      </c>
    </row>
    <row r="483" spans="1:3" x14ac:dyDescent="0.3">
      <c r="A483" s="42">
        <v>575</v>
      </c>
      <c r="B483" t="s">
        <v>648</v>
      </c>
      <c r="C483" s="42" t="s">
        <v>38</v>
      </c>
    </row>
    <row r="484" spans="1:3" x14ac:dyDescent="0.3">
      <c r="A484" s="42">
        <v>3664</v>
      </c>
      <c r="B484" t="s">
        <v>649</v>
      </c>
      <c r="C484" s="42" t="s">
        <v>45</v>
      </c>
    </row>
    <row r="485" spans="1:3" x14ac:dyDescent="0.3">
      <c r="A485" s="42">
        <v>9096</v>
      </c>
      <c r="B485" t="s">
        <v>650</v>
      </c>
      <c r="C485" s="42" t="s">
        <v>45</v>
      </c>
    </row>
    <row r="486" spans="1:3" x14ac:dyDescent="0.3">
      <c r="A486" s="42">
        <v>4001</v>
      </c>
      <c r="B486" t="s">
        <v>651</v>
      </c>
      <c r="C486" s="42" t="s">
        <v>38</v>
      </c>
    </row>
    <row r="487" spans="1:3" x14ac:dyDescent="0.3">
      <c r="A487" s="42">
        <v>3775</v>
      </c>
      <c r="B487" t="s">
        <v>652</v>
      </c>
      <c r="C487" s="42" t="s">
        <v>38</v>
      </c>
    </row>
    <row r="488" spans="1:3" x14ac:dyDescent="0.3">
      <c r="A488" s="42">
        <v>757</v>
      </c>
      <c r="B488" t="s">
        <v>653</v>
      </c>
      <c r="C488" s="42" t="s">
        <v>38</v>
      </c>
    </row>
    <row r="489" spans="1:3" x14ac:dyDescent="0.3">
      <c r="A489" s="42">
        <v>770</v>
      </c>
      <c r="B489" t="s">
        <v>654</v>
      </c>
      <c r="C489" s="42" t="s">
        <v>45</v>
      </c>
    </row>
    <row r="490" spans="1:3" x14ac:dyDescent="0.3">
      <c r="A490" s="42">
        <v>1473</v>
      </c>
      <c r="B490" t="s">
        <v>655</v>
      </c>
      <c r="C490" s="42" t="s">
        <v>45</v>
      </c>
    </row>
    <row r="491" spans="1:3" x14ac:dyDescent="0.3">
      <c r="A491" s="42">
        <v>4782</v>
      </c>
      <c r="B491" t="s">
        <v>656</v>
      </c>
      <c r="C491" s="42" t="s">
        <v>45</v>
      </c>
    </row>
    <row r="492" spans="1:3" x14ac:dyDescent="0.3">
      <c r="A492" s="42">
        <v>3446</v>
      </c>
      <c r="B492" t="s">
        <v>657</v>
      </c>
      <c r="C492" s="42" t="s">
        <v>38</v>
      </c>
    </row>
    <row r="493" spans="1:3" x14ac:dyDescent="0.3">
      <c r="A493" s="42">
        <v>4957</v>
      </c>
      <c r="B493" t="s">
        <v>658</v>
      </c>
      <c r="C493" s="42" t="s">
        <v>45</v>
      </c>
    </row>
    <row r="494" spans="1:3" x14ac:dyDescent="0.3">
      <c r="A494" s="42">
        <v>1019</v>
      </c>
      <c r="B494" t="s">
        <v>659</v>
      </c>
      <c r="C494" s="42" t="s">
        <v>38</v>
      </c>
    </row>
    <row r="495" spans="1:3" x14ac:dyDescent="0.3">
      <c r="A495" s="42">
        <v>3230</v>
      </c>
      <c r="B495" t="s">
        <v>660</v>
      </c>
      <c r="C495" s="42" t="s">
        <v>45</v>
      </c>
    </row>
    <row r="496" spans="1:3" x14ac:dyDescent="0.3">
      <c r="A496" s="42">
        <v>3707</v>
      </c>
      <c r="B496" t="s">
        <v>661</v>
      </c>
      <c r="C496" s="42" t="s">
        <v>45</v>
      </c>
    </row>
    <row r="497" spans="1:3" x14ac:dyDescent="0.3">
      <c r="A497" s="42">
        <v>4109</v>
      </c>
      <c r="B497" t="s">
        <v>662</v>
      </c>
      <c r="C497" s="42" t="s">
        <v>38</v>
      </c>
    </row>
    <row r="498" spans="1:3" x14ac:dyDescent="0.3">
      <c r="A498" s="42">
        <v>4314</v>
      </c>
      <c r="B498" t="s">
        <v>663</v>
      </c>
      <c r="C498" s="42" t="s">
        <v>38</v>
      </c>
    </row>
    <row r="499" spans="1:3" x14ac:dyDescent="0.3">
      <c r="A499" s="42">
        <v>4313</v>
      </c>
      <c r="B499" t="s">
        <v>664</v>
      </c>
      <c r="C499" s="42" t="s">
        <v>45</v>
      </c>
    </row>
    <row r="500" spans="1:3" x14ac:dyDescent="0.3">
      <c r="A500" s="42">
        <v>4525</v>
      </c>
      <c r="B500" t="s">
        <v>665</v>
      </c>
      <c r="C500" s="42" t="s">
        <v>45</v>
      </c>
    </row>
    <row r="501" spans="1:3" x14ac:dyDescent="0.3">
      <c r="A501" s="42">
        <v>3076</v>
      </c>
      <c r="B501" t="s">
        <v>666</v>
      </c>
      <c r="C501" s="42" t="s">
        <v>38</v>
      </c>
    </row>
    <row r="502" spans="1:3" x14ac:dyDescent="0.3">
      <c r="A502" s="42">
        <v>423</v>
      </c>
      <c r="B502" t="s">
        <v>667</v>
      </c>
      <c r="C502" s="42" t="s">
        <v>45</v>
      </c>
    </row>
    <row r="503" spans="1:3" x14ac:dyDescent="0.3">
      <c r="A503" s="42">
        <v>2304</v>
      </c>
      <c r="B503" t="s">
        <v>668</v>
      </c>
      <c r="C503" s="42" t="s">
        <v>45</v>
      </c>
    </row>
    <row r="504" spans="1:3" x14ac:dyDescent="0.3">
      <c r="A504" s="42">
        <v>1803</v>
      </c>
      <c r="B504" t="s">
        <v>669</v>
      </c>
      <c r="C504" s="42" t="s">
        <v>45</v>
      </c>
    </row>
    <row r="505" spans="1:3" x14ac:dyDescent="0.3">
      <c r="A505" s="42">
        <v>3870</v>
      </c>
      <c r="B505" t="s">
        <v>670</v>
      </c>
      <c r="C505" s="42" t="s">
        <v>45</v>
      </c>
    </row>
    <row r="506" spans="1:3" x14ac:dyDescent="0.3">
      <c r="A506" s="42">
        <v>3983</v>
      </c>
      <c r="B506" t="s">
        <v>671</v>
      </c>
      <c r="C506" s="42" t="s">
        <v>45</v>
      </c>
    </row>
    <row r="507" spans="1:3" x14ac:dyDescent="0.3">
      <c r="A507" s="42">
        <v>4548</v>
      </c>
      <c r="B507" t="s">
        <v>672</v>
      </c>
      <c r="C507" s="42" t="s">
        <v>45</v>
      </c>
    </row>
    <row r="508" spans="1:3" x14ac:dyDescent="0.3">
      <c r="A508" s="42">
        <v>4256</v>
      </c>
      <c r="B508" t="s">
        <v>673</v>
      </c>
      <c r="C508" s="42" t="s">
        <v>45</v>
      </c>
    </row>
    <row r="509" spans="1:3" x14ac:dyDescent="0.3">
      <c r="A509" s="42">
        <v>4355</v>
      </c>
      <c r="B509" t="s">
        <v>674</v>
      </c>
      <c r="C509" s="42" t="s">
        <v>45</v>
      </c>
    </row>
    <row r="510" spans="1:3" x14ac:dyDescent="0.3">
      <c r="A510" s="42">
        <v>4569</v>
      </c>
      <c r="B510" t="s">
        <v>675</v>
      </c>
      <c r="C510" s="42" t="s">
        <v>45</v>
      </c>
    </row>
    <row r="511" spans="1:3" x14ac:dyDescent="0.3">
      <c r="A511" s="42">
        <v>4122</v>
      </c>
      <c r="B511" t="s">
        <v>676</v>
      </c>
      <c r="C511" s="42" t="s">
        <v>45</v>
      </c>
    </row>
    <row r="512" spans="1:3" x14ac:dyDescent="0.3">
      <c r="A512" s="42">
        <v>3967</v>
      </c>
      <c r="B512" t="s">
        <v>677</v>
      </c>
      <c r="C512" s="42" t="s">
        <v>45</v>
      </c>
    </row>
    <row r="513" spans="1:3" x14ac:dyDescent="0.3">
      <c r="A513" s="42">
        <v>4811</v>
      </c>
      <c r="B513" t="s">
        <v>678</v>
      </c>
      <c r="C513" s="42" t="s">
        <v>38</v>
      </c>
    </row>
    <row r="514" spans="1:3" x14ac:dyDescent="0.3">
      <c r="A514" s="42">
        <v>9095</v>
      </c>
      <c r="B514" t="s">
        <v>679</v>
      </c>
      <c r="C514" s="42" t="s">
        <v>45</v>
      </c>
    </row>
    <row r="515" spans="1:3" x14ac:dyDescent="0.3">
      <c r="A515" s="42">
        <v>922</v>
      </c>
      <c r="B515" t="s">
        <v>680</v>
      </c>
      <c r="C515" s="42" t="s">
        <v>38</v>
      </c>
    </row>
    <row r="516" spans="1:3" x14ac:dyDescent="0.3">
      <c r="A516" s="42">
        <v>1229</v>
      </c>
      <c r="B516" t="s">
        <v>681</v>
      </c>
      <c r="C516" s="42" t="s">
        <v>45</v>
      </c>
    </row>
    <row r="517" spans="1:3" x14ac:dyDescent="0.3">
      <c r="A517" s="42">
        <v>4407</v>
      </c>
      <c r="B517" t="s">
        <v>682</v>
      </c>
      <c r="C517" s="42" t="s">
        <v>45</v>
      </c>
    </row>
    <row r="518" spans="1:3" x14ac:dyDescent="0.3">
      <c r="A518" s="42">
        <v>609</v>
      </c>
      <c r="B518" t="s">
        <v>683</v>
      </c>
      <c r="C518" s="42" t="s">
        <v>38</v>
      </c>
    </row>
    <row r="519" spans="1:3" x14ac:dyDescent="0.3">
      <c r="A519" s="42">
        <v>360</v>
      </c>
      <c r="B519" t="s">
        <v>684</v>
      </c>
      <c r="C519" s="42" t="s">
        <v>45</v>
      </c>
    </row>
    <row r="520" spans="1:3" x14ac:dyDescent="0.3">
      <c r="A520" s="42">
        <v>3985</v>
      </c>
      <c r="B520" t="s">
        <v>685</v>
      </c>
      <c r="C520" s="42" t="s">
        <v>38</v>
      </c>
    </row>
    <row r="521" spans="1:3" x14ac:dyDescent="0.3">
      <c r="A521" s="42">
        <v>179</v>
      </c>
      <c r="B521" t="s">
        <v>686</v>
      </c>
      <c r="C521" s="42" t="s">
        <v>45</v>
      </c>
    </row>
    <row r="522" spans="1:3" x14ac:dyDescent="0.3">
      <c r="A522" s="42">
        <v>952</v>
      </c>
      <c r="B522" t="s">
        <v>687</v>
      </c>
      <c r="C522" s="42" t="s">
        <v>38</v>
      </c>
    </row>
    <row r="523" spans="1:3" x14ac:dyDescent="0.3">
      <c r="A523" s="42">
        <v>1018</v>
      </c>
      <c r="B523" t="s">
        <v>688</v>
      </c>
      <c r="C523" s="42" t="s">
        <v>45</v>
      </c>
    </row>
    <row r="524" spans="1:3" x14ac:dyDescent="0.3">
      <c r="A524" s="42">
        <v>9007</v>
      </c>
      <c r="B524" t="s">
        <v>689</v>
      </c>
      <c r="C524" s="42" t="s">
        <v>45</v>
      </c>
    </row>
    <row r="525" spans="1:3" x14ac:dyDescent="0.3">
      <c r="A525" s="42">
        <v>3938</v>
      </c>
      <c r="B525" t="s">
        <v>690</v>
      </c>
      <c r="C525" s="42" t="s">
        <v>38</v>
      </c>
    </row>
    <row r="526" spans="1:3" x14ac:dyDescent="0.3">
      <c r="A526" s="42">
        <v>3769</v>
      </c>
      <c r="B526" t="s">
        <v>691</v>
      </c>
      <c r="C526" s="42" t="s">
        <v>38</v>
      </c>
    </row>
    <row r="527" spans="1:3" x14ac:dyDescent="0.3">
      <c r="A527" s="42">
        <v>4876</v>
      </c>
      <c r="B527" t="s">
        <v>692</v>
      </c>
      <c r="C527" s="42" t="s">
        <v>45</v>
      </c>
    </row>
    <row r="528" spans="1:3" x14ac:dyDescent="0.3">
      <c r="A528" s="42">
        <v>4319</v>
      </c>
      <c r="B528" t="s">
        <v>693</v>
      </c>
      <c r="C528" s="42" t="s">
        <v>38</v>
      </c>
    </row>
    <row r="529" spans="1:3" x14ac:dyDescent="0.3">
      <c r="A529" s="42">
        <v>4118</v>
      </c>
      <c r="B529" t="s">
        <v>694</v>
      </c>
      <c r="C529" s="42" t="s">
        <v>45</v>
      </c>
    </row>
    <row r="530" spans="1:3" x14ac:dyDescent="0.3">
      <c r="A530" s="42">
        <v>1182</v>
      </c>
      <c r="B530" t="s">
        <v>695</v>
      </c>
      <c r="C530" s="42" t="s">
        <v>38</v>
      </c>
    </row>
    <row r="531" spans="1:3" x14ac:dyDescent="0.3">
      <c r="A531" s="42">
        <v>1420</v>
      </c>
      <c r="B531" t="s">
        <v>696</v>
      </c>
      <c r="C531" s="42" t="s">
        <v>45</v>
      </c>
    </row>
    <row r="532" spans="1:3" x14ac:dyDescent="0.3">
      <c r="A532" s="42">
        <v>4744</v>
      </c>
      <c r="B532" t="s">
        <v>697</v>
      </c>
      <c r="C532" s="42" t="s">
        <v>45</v>
      </c>
    </row>
    <row r="533" spans="1:3" x14ac:dyDescent="0.3">
      <c r="A533" s="42">
        <v>4729</v>
      </c>
      <c r="B533" t="s">
        <v>698</v>
      </c>
      <c r="C533" s="42" t="s">
        <v>38</v>
      </c>
    </row>
    <row r="534" spans="1:3" x14ac:dyDescent="0.3">
      <c r="A534" s="42">
        <v>4717</v>
      </c>
      <c r="B534" t="s">
        <v>699</v>
      </c>
      <c r="C534" s="42" t="s">
        <v>38</v>
      </c>
    </row>
    <row r="535" spans="1:3" x14ac:dyDescent="0.3">
      <c r="A535" s="42">
        <v>3913</v>
      </c>
      <c r="B535" t="s">
        <v>700</v>
      </c>
      <c r="C535" s="42" t="s">
        <v>45</v>
      </c>
    </row>
    <row r="536" spans="1:3" x14ac:dyDescent="0.3">
      <c r="A536" s="42">
        <v>3388</v>
      </c>
      <c r="B536" t="s">
        <v>701</v>
      </c>
      <c r="C536" s="42" t="s">
        <v>45</v>
      </c>
    </row>
    <row r="537" spans="1:3" x14ac:dyDescent="0.3">
      <c r="A537" s="42">
        <v>4379</v>
      </c>
      <c r="B537" t="s">
        <v>702</v>
      </c>
      <c r="C537" s="42" t="s">
        <v>38</v>
      </c>
    </row>
    <row r="538" spans="1:3" x14ac:dyDescent="0.3">
      <c r="A538" s="42">
        <v>3141</v>
      </c>
      <c r="B538" t="s">
        <v>703</v>
      </c>
      <c r="C538" s="42" t="s">
        <v>45</v>
      </c>
    </row>
    <row r="539" spans="1:3" x14ac:dyDescent="0.3">
      <c r="A539" s="42">
        <v>4023</v>
      </c>
      <c r="B539" t="s">
        <v>704</v>
      </c>
      <c r="C539" s="42" t="s">
        <v>38</v>
      </c>
    </row>
    <row r="540" spans="1:3" x14ac:dyDescent="0.3">
      <c r="A540" s="42">
        <v>559</v>
      </c>
      <c r="B540" t="s">
        <v>705</v>
      </c>
      <c r="C540" s="42" t="s">
        <v>45</v>
      </c>
    </row>
    <row r="541" spans="1:3" x14ac:dyDescent="0.3">
      <c r="A541" s="42">
        <v>1717</v>
      </c>
      <c r="B541" t="s">
        <v>706</v>
      </c>
      <c r="C541" s="42" t="s">
        <v>38</v>
      </c>
    </row>
    <row r="542" spans="1:3" x14ac:dyDescent="0.3">
      <c r="A542" s="42">
        <v>3432</v>
      </c>
      <c r="B542" t="s">
        <v>707</v>
      </c>
      <c r="C542" s="42" t="s">
        <v>45</v>
      </c>
    </row>
    <row r="543" spans="1:3" x14ac:dyDescent="0.3">
      <c r="A543" s="42">
        <v>2035</v>
      </c>
      <c r="B543" t="s">
        <v>708</v>
      </c>
      <c r="C543" s="42" t="s">
        <v>45</v>
      </c>
    </row>
    <row r="544" spans="1:3" x14ac:dyDescent="0.3">
      <c r="A544" s="42">
        <v>3078</v>
      </c>
      <c r="B544" t="s">
        <v>709</v>
      </c>
      <c r="C544" s="42" t="s">
        <v>38</v>
      </c>
    </row>
    <row r="545" spans="1:3" x14ac:dyDescent="0.3">
      <c r="A545" s="42">
        <v>3827</v>
      </c>
      <c r="B545" t="s">
        <v>710</v>
      </c>
      <c r="C545" s="42" t="s">
        <v>38</v>
      </c>
    </row>
    <row r="546" spans="1:3" x14ac:dyDescent="0.3">
      <c r="A546" s="42">
        <v>1570</v>
      </c>
      <c r="B546" t="s">
        <v>711</v>
      </c>
      <c r="C546" s="42" t="s">
        <v>38</v>
      </c>
    </row>
    <row r="547" spans="1:3" x14ac:dyDescent="0.3">
      <c r="A547" s="42">
        <v>4353</v>
      </c>
      <c r="B547" t="s">
        <v>712</v>
      </c>
      <c r="C547" s="42" t="s">
        <v>45</v>
      </c>
    </row>
    <row r="548" spans="1:3" x14ac:dyDescent="0.3">
      <c r="A548" s="42">
        <v>3535</v>
      </c>
      <c r="B548" t="s">
        <v>713</v>
      </c>
      <c r="C548" s="42" t="s">
        <v>45</v>
      </c>
    </row>
    <row r="549" spans="1:3" x14ac:dyDescent="0.3">
      <c r="A549" s="42">
        <v>3415</v>
      </c>
      <c r="B549" t="s">
        <v>714</v>
      </c>
      <c r="C549" s="42" t="s">
        <v>45</v>
      </c>
    </row>
    <row r="550" spans="1:3" x14ac:dyDescent="0.3">
      <c r="A550" s="42">
        <v>4613</v>
      </c>
      <c r="B550" t="s">
        <v>715</v>
      </c>
      <c r="C550" s="42" t="s">
        <v>45</v>
      </c>
    </row>
    <row r="551" spans="1:3" x14ac:dyDescent="0.3">
      <c r="A551" s="42">
        <v>4768</v>
      </c>
      <c r="B551" t="s">
        <v>716</v>
      </c>
      <c r="C551" s="42" t="s">
        <v>45</v>
      </c>
    </row>
    <row r="552" spans="1:3" x14ac:dyDescent="0.3">
      <c r="A552" s="42">
        <v>4431</v>
      </c>
      <c r="B552" t="s">
        <v>717</v>
      </c>
      <c r="C552" s="42" t="s">
        <v>45</v>
      </c>
    </row>
    <row r="553" spans="1:3" x14ac:dyDescent="0.3">
      <c r="A553" s="42">
        <v>1347</v>
      </c>
      <c r="B553" t="s">
        <v>718</v>
      </c>
      <c r="C553" s="42" t="s">
        <v>45</v>
      </c>
    </row>
    <row r="554" spans="1:3" x14ac:dyDescent="0.3">
      <c r="A554" s="42">
        <v>1504</v>
      </c>
      <c r="B554" t="s">
        <v>719</v>
      </c>
      <c r="C554" s="42" t="s">
        <v>38</v>
      </c>
    </row>
    <row r="555" spans="1:3" x14ac:dyDescent="0.3">
      <c r="A555" s="42">
        <v>3061</v>
      </c>
      <c r="B555" t="s">
        <v>720</v>
      </c>
      <c r="C555" s="42" t="s">
        <v>38</v>
      </c>
    </row>
    <row r="556" spans="1:3" x14ac:dyDescent="0.3">
      <c r="A556" s="42">
        <v>4375</v>
      </c>
      <c r="B556" t="s">
        <v>721</v>
      </c>
      <c r="C556" s="42" t="s">
        <v>45</v>
      </c>
    </row>
    <row r="557" spans="1:3" x14ac:dyDescent="0.3">
      <c r="A557" s="42">
        <v>3334</v>
      </c>
      <c r="B557" t="s">
        <v>722</v>
      </c>
      <c r="C557" s="42" t="s">
        <v>45</v>
      </c>
    </row>
    <row r="558" spans="1:3" x14ac:dyDescent="0.3">
      <c r="A558" s="42">
        <v>4082</v>
      </c>
      <c r="B558" t="s">
        <v>723</v>
      </c>
      <c r="C558" s="42" t="s">
        <v>45</v>
      </c>
    </row>
    <row r="559" spans="1:3" x14ac:dyDescent="0.3">
      <c r="A559" s="42">
        <v>4671</v>
      </c>
      <c r="B559" t="s">
        <v>724</v>
      </c>
      <c r="C559" s="42" t="s">
        <v>38</v>
      </c>
    </row>
    <row r="560" spans="1:3" x14ac:dyDescent="0.3">
      <c r="A560" s="42">
        <v>3477</v>
      </c>
      <c r="B560" t="s">
        <v>725</v>
      </c>
      <c r="C560" s="42" t="s">
        <v>38</v>
      </c>
    </row>
    <row r="561" spans="1:3" x14ac:dyDescent="0.3">
      <c r="A561" s="42">
        <v>4343</v>
      </c>
      <c r="B561" t="s">
        <v>726</v>
      </c>
      <c r="C561" s="42" t="s">
        <v>38</v>
      </c>
    </row>
    <row r="562" spans="1:3" x14ac:dyDescent="0.3">
      <c r="A562" s="42">
        <v>4593</v>
      </c>
      <c r="B562" t="s">
        <v>727</v>
      </c>
      <c r="C562" s="42" t="s">
        <v>45</v>
      </c>
    </row>
    <row r="563" spans="1:3" x14ac:dyDescent="0.3">
      <c r="A563" s="42">
        <v>1411</v>
      </c>
      <c r="B563" t="s">
        <v>728</v>
      </c>
      <c r="C563" s="42" t="s">
        <v>45</v>
      </c>
    </row>
    <row r="564" spans="1:3" x14ac:dyDescent="0.3">
      <c r="A564" s="42">
        <v>1495</v>
      </c>
      <c r="B564" t="s">
        <v>729</v>
      </c>
      <c r="C564" s="42" t="s">
        <v>45</v>
      </c>
    </row>
    <row r="565" spans="1:3" x14ac:dyDescent="0.3">
      <c r="A565" s="42">
        <v>1487</v>
      </c>
      <c r="B565" t="s">
        <v>730</v>
      </c>
      <c r="C565" s="42" t="s">
        <v>38</v>
      </c>
    </row>
    <row r="566" spans="1:3" x14ac:dyDescent="0.3">
      <c r="A566" s="42">
        <v>1032</v>
      </c>
      <c r="B566" t="s">
        <v>731</v>
      </c>
      <c r="C566" s="42" t="s">
        <v>45</v>
      </c>
    </row>
    <row r="567" spans="1:3" x14ac:dyDescent="0.3">
      <c r="A567" s="42">
        <v>3860</v>
      </c>
      <c r="B567" t="s">
        <v>732</v>
      </c>
      <c r="C567" s="42" t="s">
        <v>45</v>
      </c>
    </row>
    <row r="568" spans="1:3" x14ac:dyDescent="0.3">
      <c r="A568" s="42">
        <v>1275</v>
      </c>
      <c r="B568" t="s">
        <v>733</v>
      </c>
      <c r="C568" s="42" t="s">
        <v>45</v>
      </c>
    </row>
    <row r="569" spans="1:3" x14ac:dyDescent="0.3">
      <c r="A569" s="42">
        <v>4006</v>
      </c>
      <c r="B569" t="s">
        <v>734</v>
      </c>
      <c r="C569" s="42" t="s">
        <v>45</v>
      </c>
    </row>
    <row r="570" spans="1:3" x14ac:dyDescent="0.3">
      <c r="A570" s="42">
        <v>1830</v>
      </c>
      <c r="B570" t="s">
        <v>735</v>
      </c>
      <c r="C570" s="42" t="s">
        <v>45</v>
      </c>
    </row>
    <row r="571" spans="1:3" x14ac:dyDescent="0.3">
      <c r="A571" s="42">
        <v>750</v>
      </c>
      <c r="B571" t="s">
        <v>736</v>
      </c>
      <c r="C571" s="42" t="s">
        <v>38</v>
      </c>
    </row>
    <row r="572" spans="1:3" x14ac:dyDescent="0.3">
      <c r="A572" s="42">
        <v>963</v>
      </c>
      <c r="B572" t="s">
        <v>737</v>
      </c>
      <c r="C572" s="42" t="s">
        <v>38</v>
      </c>
    </row>
    <row r="573" spans="1:3" x14ac:dyDescent="0.3">
      <c r="A573" s="42">
        <v>969</v>
      </c>
      <c r="B573" t="s">
        <v>738</v>
      </c>
      <c r="C573" s="42" t="s">
        <v>45</v>
      </c>
    </row>
    <row r="574" spans="1:3" x14ac:dyDescent="0.3">
      <c r="A574" s="42">
        <v>4939</v>
      </c>
      <c r="B574" t="s">
        <v>739</v>
      </c>
      <c r="C574" s="42" t="s">
        <v>38</v>
      </c>
    </row>
    <row r="575" spans="1:3" x14ac:dyDescent="0.3">
      <c r="A575" s="42">
        <v>4324</v>
      </c>
      <c r="B575" t="s">
        <v>740</v>
      </c>
      <c r="C575" s="42" t="s">
        <v>38</v>
      </c>
    </row>
    <row r="576" spans="1:3" x14ac:dyDescent="0.3">
      <c r="A576" s="42">
        <v>1288</v>
      </c>
      <c r="B576" t="s">
        <v>741</v>
      </c>
      <c r="C576" s="42" t="s">
        <v>45</v>
      </c>
    </row>
    <row r="577" spans="1:3" x14ac:dyDescent="0.3">
      <c r="A577" s="42">
        <v>3462</v>
      </c>
      <c r="B577" t="s">
        <v>742</v>
      </c>
      <c r="C577" s="42" t="s">
        <v>45</v>
      </c>
    </row>
    <row r="578" spans="1:3" x14ac:dyDescent="0.3">
      <c r="A578" s="42">
        <v>1314</v>
      </c>
      <c r="B578" t="s">
        <v>743</v>
      </c>
      <c r="C578" s="42" t="s">
        <v>38</v>
      </c>
    </row>
    <row r="579" spans="1:3" x14ac:dyDescent="0.3">
      <c r="A579" s="42">
        <v>1258</v>
      </c>
      <c r="B579" t="s">
        <v>744</v>
      </c>
      <c r="C579" s="42" t="s">
        <v>45</v>
      </c>
    </row>
    <row r="580" spans="1:3" x14ac:dyDescent="0.3">
      <c r="A580" s="42">
        <v>9031</v>
      </c>
      <c r="B580" t="s">
        <v>745</v>
      </c>
      <c r="C580" s="42" t="s">
        <v>45</v>
      </c>
    </row>
    <row r="581" spans="1:3" x14ac:dyDescent="0.3">
      <c r="A581" s="42">
        <v>1883</v>
      </c>
      <c r="B581" t="s">
        <v>746</v>
      </c>
      <c r="C581" s="42" t="s">
        <v>45</v>
      </c>
    </row>
    <row r="582" spans="1:3" x14ac:dyDescent="0.3">
      <c r="A582" s="42">
        <v>992</v>
      </c>
      <c r="B582" t="s">
        <v>747</v>
      </c>
      <c r="C582" s="42" t="s">
        <v>45</v>
      </c>
    </row>
    <row r="583" spans="1:3" x14ac:dyDescent="0.3">
      <c r="A583" s="42">
        <v>3971</v>
      </c>
      <c r="B583" t="s">
        <v>748</v>
      </c>
      <c r="C583" s="42" t="s">
        <v>45</v>
      </c>
    </row>
    <row r="584" spans="1:3" x14ac:dyDescent="0.3">
      <c r="A584" s="42">
        <v>397</v>
      </c>
      <c r="B584" t="s">
        <v>749</v>
      </c>
      <c r="C584" s="42" t="s">
        <v>45</v>
      </c>
    </row>
    <row r="585" spans="1:3" x14ac:dyDescent="0.3">
      <c r="A585" s="42">
        <v>4783</v>
      </c>
      <c r="B585" t="s">
        <v>750</v>
      </c>
      <c r="C585" s="42" t="s">
        <v>45</v>
      </c>
    </row>
    <row r="586" spans="1:3" x14ac:dyDescent="0.3">
      <c r="A586" s="42">
        <v>9053</v>
      </c>
      <c r="B586" t="s">
        <v>751</v>
      </c>
      <c r="C586" s="42" t="s">
        <v>38</v>
      </c>
    </row>
    <row r="587" spans="1:3" x14ac:dyDescent="0.3">
      <c r="A587" s="42">
        <v>389</v>
      </c>
      <c r="B587" t="s">
        <v>752</v>
      </c>
      <c r="C587" s="42" t="s">
        <v>38</v>
      </c>
    </row>
    <row r="588" spans="1:3" x14ac:dyDescent="0.3">
      <c r="A588" s="42">
        <v>157</v>
      </c>
      <c r="B588" t="s">
        <v>753</v>
      </c>
      <c r="C588" s="42" t="s">
        <v>45</v>
      </c>
    </row>
    <row r="589" spans="1:3" x14ac:dyDescent="0.3">
      <c r="A589" s="42">
        <v>1201</v>
      </c>
      <c r="B589" t="s">
        <v>754</v>
      </c>
      <c r="C589" s="42" t="s">
        <v>45</v>
      </c>
    </row>
    <row r="590" spans="1:3" x14ac:dyDescent="0.3">
      <c r="A590" s="42">
        <v>3598</v>
      </c>
      <c r="B590" t="s">
        <v>755</v>
      </c>
      <c r="C590" s="42" t="s">
        <v>45</v>
      </c>
    </row>
    <row r="591" spans="1:3" x14ac:dyDescent="0.3">
      <c r="A591" s="42">
        <v>3599</v>
      </c>
      <c r="B591" t="s">
        <v>756</v>
      </c>
      <c r="C591" s="42" t="s">
        <v>38</v>
      </c>
    </row>
    <row r="592" spans="1:3" x14ac:dyDescent="0.3">
      <c r="A592" s="42">
        <v>4289</v>
      </c>
      <c r="B592" t="s">
        <v>757</v>
      </c>
      <c r="C592" s="42" t="s">
        <v>38</v>
      </c>
    </row>
    <row r="593" spans="1:3" x14ac:dyDescent="0.3">
      <c r="A593" s="42">
        <v>4288</v>
      </c>
      <c r="B593" t="s">
        <v>758</v>
      </c>
      <c r="C593" s="42" t="s">
        <v>45</v>
      </c>
    </row>
    <row r="594" spans="1:3" x14ac:dyDescent="0.3">
      <c r="A594" s="42">
        <v>711</v>
      </c>
      <c r="B594" t="s">
        <v>759</v>
      </c>
      <c r="C594" s="42" t="s">
        <v>45</v>
      </c>
    </row>
    <row r="595" spans="1:3" x14ac:dyDescent="0.3">
      <c r="A595" s="42">
        <v>1151</v>
      </c>
      <c r="B595" t="s">
        <v>760</v>
      </c>
      <c r="C595" s="42" t="s">
        <v>45</v>
      </c>
    </row>
    <row r="596" spans="1:3" x14ac:dyDescent="0.3">
      <c r="A596" s="42">
        <v>71</v>
      </c>
      <c r="B596" t="s">
        <v>761</v>
      </c>
      <c r="C596" s="42" t="s">
        <v>45</v>
      </c>
    </row>
    <row r="597" spans="1:3" x14ac:dyDescent="0.3">
      <c r="A597" s="42">
        <v>4617</v>
      </c>
      <c r="B597" t="s">
        <v>762</v>
      </c>
      <c r="C597" s="42" t="s">
        <v>45</v>
      </c>
    </row>
    <row r="598" spans="1:3" x14ac:dyDescent="0.3">
      <c r="A598" s="42">
        <v>3818</v>
      </c>
      <c r="B598" t="s">
        <v>763</v>
      </c>
      <c r="C598" s="42" t="s">
        <v>45</v>
      </c>
    </row>
    <row r="599" spans="1:3" x14ac:dyDescent="0.3">
      <c r="A599" s="42">
        <v>3819</v>
      </c>
      <c r="B599" t="s">
        <v>764</v>
      </c>
      <c r="C599" s="42" t="s">
        <v>38</v>
      </c>
    </row>
    <row r="600" spans="1:3" x14ac:dyDescent="0.3">
      <c r="A600" s="42">
        <v>210</v>
      </c>
      <c r="B600" t="s">
        <v>765</v>
      </c>
      <c r="C600" s="42" t="s">
        <v>38</v>
      </c>
    </row>
    <row r="601" spans="1:3" x14ac:dyDescent="0.3">
      <c r="A601" s="42">
        <v>9039</v>
      </c>
      <c r="B601" t="s">
        <v>766</v>
      </c>
      <c r="C601" s="42" t="s">
        <v>38</v>
      </c>
    </row>
    <row r="602" spans="1:3" x14ac:dyDescent="0.3">
      <c r="A602" s="42">
        <v>4426</v>
      </c>
      <c r="B602" t="s">
        <v>767</v>
      </c>
      <c r="C602" s="42" t="s">
        <v>45</v>
      </c>
    </row>
    <row r="603" spans="1:3" x14ac:dyDescent="0.3">
      <c r="A603" s="42">
        <v>3723</v>
      </c>
      <c r="B603" t="s">
        <v>768</v>
      </c>
      <c r="C603" s="42" t="s">
        <v>45</v>
      </c>
    </row>
    <row r="604" spans="1:3" x14ac:dyDescent="0.3">
      <c r="A604" s="42">
        <v>630</v>
      </c>
      <c r="B604" t="s">
        <v>769</v>
      </c>
      <c r="C604" s="42" t="s">
        <v>45</v>
      </c>
    </row>
    <row r="605" spans="1:3" x14ac:dyDescent="0.3">
      <c r="A605" s="42">
        <v>3720</v>
      </c>
      <c r="B605" t="s">
        <v>770</v>
      </c>
      <c r="C605" s="42" t="s">
        <v>45</v>
      </c>
    </row>
    <row r="606" spans="1:3" x14ac:dyDescent="0.3">
      <c r="A606" s="42">
        <v>4962</v>
      </c>
      <c r="B606" t="s">
        <v>771</v>
      </c>
      <c r="C606" s="42" t="s">
        <v>45</v>
      </c>
    </row>
    <row r="607" spans="1:3" x14ac:dyDescent="0.3">
      <c r="A607" s="42">
        <v>3035</v>
      </c>
      <c r="B607" t="s">
        <v>772</v>
      </c>
      <c r="C607" s="42" t="s">
        <v>38</v>
      </c>
    </row>
    <row r="608" spans="1:3" x14ac:dyDescent="0.3">
      <c r="A608" s="42">
        <v>4072</v>
      </c>
      <c r="B608" t="s">
        <v>773</v>
      </c>
      <c r="C608" s="42" t="s">
        <v>45</v>
      </c>
    </row>
    <row r="609" spans="1:3" x14ac:dyDescent="0.3">
      <c r="A609" s="42">
        <v>4073</v>
      </c>
      <c r="B609" t="s">
        <v>774</v>
      </c>
      <c r="C609" s="42" t="s">
        <v>38</v>
      </c>
    </row>
    <row r="610" spans="1:3" x14ac:dyDescent="0.3">
      <c r="A610" s="42">
        <v>1718</v>
      </c>
      <c r="B610" t="s">
        <v>775</v>
      </c>
      <c r="C610" s="42" t="s">
        <v>45</v>
      </c>
    </row>
    <row r="611" spans="1:3" x14ac:dyDescent="0.3">
      <c r="A611" s="42">
        <v>404</v>
      </c>
      <c r="B611" t="s">
        <v>776</v>
      </c>
      <c r="C611" s="42" t="s">
        <v>45</v>
      </c>
    </row>
    <row r="612" spans="1:3" x14ac:dyDescent="0.3">
      <c r="A612" s="42">
        <v>4872</v>
      </c>
      <c r="B612" t="s">
        <v>777</v>
      </c>
      <c r="C612" s="42" t="s">
        <v>38</v>
      </c>
    </row>
    <row r="613" spans="1:3" x14ac:dyDescent="0.3">
      <c r="A613" s="42">
        <v>3504</v>
      </c>
      <c r="B613" t="s">
        <v>778</v>
      </c>
      <c r="C613" s="42" t="s">
        <v>38</v>
      </c>
    </row>
    <row r="614" spans="1:3" x14ac:dyDescent="0.3">
      <c r="A614" s="42">
        <v>732</v>
      </c>
      <c r="B614" t="s">
        <v>779</v>
      </c>
      <c r="C614" s="42" t="s">
        <v>45</v>
      </c>
    </row>
    <row r="615" spans="1:3" x14ac:dyDescent="0.3">
      <c r="A615" s="42">
        <v>725</v>
      </c>
      <c r="B615" t="s">
        <v>780</v>
      </c>
      <c r="C615" s="42" t="s">
        <v>38</v>
      </c>
    </row>
    <row r="616" spans="1:3" x14ac:dyDescent="0.3">
      <c r="A616" s="42">
        <v>3464</v>
      </c>
      <c r="B616" t="s">
        <v>781</v>
      </c>
      <c r="C616" s="42" t="s">
        <v>38</v>
      </c>
    </row>
    <row r="617" spans="1:3" x14ac:dyDescent="0.3">
      <c r="A617" s="42">
        <v>154</v>
      </c>
      <c r="B617" t="s">
        <v>782</v>
      </c>
      <c r="C617" s="42" t="s">
        <v>45</v>
      </c>
    </row>
    <row r="618" spans="1:3" x14ac:dyDescent="0.3">
      <c r="A618" s="42">
        <v>1579</v>
      </c>
      <c r="B618" t="s">
        <v>783</v>
      </c>
      <c r="C618" s="42" t="s">
        <v>45</v>
      </c>
    </row>
    <row r="619" spans="1:3" x14ac:dyDescent="0.3">
      <c r="A619" s="42">
        <v>3311</v>
      </c>
      <c r="B619" t="s">
        <v>784</v>
      </c>
      <c r="C619" s="42" t="s">
        <v>38</v>
      </c>
    </row>
    <row r="620" spans="1:3" x14ac:dyDescent="0.3">
      <c r="A620" s="42">
        <v>1237</v>
      </c>
      <c r="B620" t="s">
        <v>785</v>
      </c>
      <c r="C620" s="42" t="s">
        <v>45</v>
      </c>
    </row>
    <row r="621" spans="1:3" x14ac:dyDescent="0.3">
      <c r="A621" s="42">
        <v>961</v>
      </c>
      <c r="B621" t="s">
        <v>786</v>
      </c>
      <c r="C621" s="42" t="s">
        <v>38</v>
      </c>
    </row>
    <row r="622" spans="1:3" x14ac:dyDescent="0.3">
      <c r="A622" s="42">
        <v>321</v>
      </c>
      <c r="B622" t="s">
        <v>787</v>
      </c>
      <c r="C622" s="42" t="s">
        <v>45</v>
      </c>
    </row>
    <row r="623" spans="1:3" x14ac:dyDescent="0.3">
      <c r="A623" s="42">
        <v>3857</v>
      </c>
      <c r="B623" t="s">
        <v>788</v>
      </c>
      <c r="C623" s="42" t="s">
        <v>45</v>
      </c>
    </row>
    <row r="624" spans="1:3" x14ac:dyDescent="0.3">
      <c r="A624" s="42">
        <v>1825</v>
      </c>
      <c r="B624" t="s">
        <v>789</v>
      </c>
      <c r="C624" s="42" t="s">
        <v>38</v>
      </c>
    </row>
    <row r="625" spans="1:3" x14ac:dyDescent="0.3">
      <c r="A625" s="42">
        <v>3003</v>
      </c>
      <c r="B625" t="s">
        <v>790</v>
      </c>
      <c r="C625" s="42" t="s">
        <v>38</v>
      </c>
    </row>
    <row r="626" spans="1:3" x14ac:dyDescent="0.3">
      <c r="A626" s="42">
        <v>1907</v>
      </c>
      <c r="B626" t="s">
        <v>791</v>
      </c>
      <c r="C626" s="42" t="s">
        <v>45</v>
      </c>
    </row>
    <row r="627" spans="1:3" x14ac:dyDescent="0.3">
      <c r="A627" s="42">
        <v>1051</v>
      </c>
      <c r="B627" t="s">
        <v>792</v>
      </c>
      <c r="C627" s="42" t="s">
        <v>45</v>
      </c>
    </row>
    <row r="628" spans="1:3" x14ac:dyDescent="0.3">
      <c r="A628" s="42">
        <v>4127</v>
      </c>
      <c r="B628" t="s">
        <v>793</v>
      </c>
      <c r="C628" s="42" t="s">
        <v>38</v>
      </c>
    </row>
    <row r="629" spans="1:3" x14ac:dyDescent="0.3">
      <c r="A629" s="42">
        <v>4269</v>
      </c>
      <c r="B629" t="s">
        <v>794</v>
      </c>
      <c r="C629" s="42" t="s">
        <v>38</v>
      </c>
    </row>
    <row r="630" spans="1:3" x14ac:dyDescent="0.3">
      <c r="A630" s="42">
        <v>1699</v>
      </c>
      <c r="B630" t="s">
        <v>795</v>
      </c>
      <c r="C630" s="42" t="s">
        <v>45</v>
      </c>
    </row>
    <row r="631" spans="1:3" x14ac:dyDescent="0.3">
      <c r="A631" s="42">
        <v>455</v>
      </c>
      <c r="B631" t="s">
        <v>796</v>
      </c>
      <c r="C631" s="42" t="s">
        <v>38</v>
      </c>
    </row>
    <row r="632" spans="1:3" x14ac:dyDescent="0.3">
      <c r="A632" s="42">
        <v>843</v>
      </c>
      <c r="B632" t="s">
        <v>797</v>
      </c>
      <c r="C632" s="42" t="s">
        <v>38</v>
      </c>
    </row>
    <row r="633" spans="1:3" x14ac:dyDescent="0.3">
      <c r="A633" s="42">
        <v>4601</v>
      </c>
      <c r="B633" t="s">
        <v>798</v>
      </c>
      <c r="C633" s="42" t="s">
        <v>38</v>
      </c>
    </row>
    <row r="634" spans="1:3" x14ac:dyDescent="0.3">
      <c r="A634" s="42">
        <v>3028</v>
      </c>
      <c r="B634" t="s">
        <v>799</v>
      </c>
      <c r="C634" s="42" t="s">
        <v>45</v>
      </c>
    </row>
    <row r="635" spans="1:3" x14ac:dyDescent="0.3">
      <c r="A635" s="42">
        <v>1894</v>
      </c>
      <c r="B635" t="s">
        <v>800</v>
      </c>
      <c r="C635" s="42" t="s">
        <v>45</v>
      </c>
    </row>
    <row r="636" spans="1:3" x14ac:dyDescent="0.3">
      <c r="A636" s="42">
        <v>4784</v>
      </c>
      <c r="B636" t="s">
        <v>801</v>
      </c>
      <c r="C636" s="42" t="s">
        <v>45</v>
      </c>
    </row>
    <row r="637" spans="1:3" x14ac:dyDescent="0.3">
      <c r="A637" s="42">
        <v>3946</v>
      </c>
      <c r="B637" t="s">
        <v>802</v>
      </c>
      <c r="C637" s="42" t="s">
        <v>45</v>
      </c>
    </row>
    <row r="638" spans="1:3" x14ac:dyDescent="0.3">
      <c r="A638" s="42">
        <v>3151</v>
      </c>
      <c r="B638" t="s">
        <v>803</v>
      </c>
      <c r="C638" s="42" t="s">
        <v>38</v>
      </c>
    </row>
    <row r="639" spans="1:3" x14ac:dyDescent="0.3">
      <c r="A639" s="42">
        <v>3152</v>
      </c>
      <c r="B639" t="s">
        <v>804</v>
      </c>
      <c r="C639" s="42" t="s">
        <v>45</v>
      </c>
    </row>
    <row r="640" spans="1:3" x14ac:dyDescent="0.3">
      <c r="A640" s="42">
        <v>3635</v>
      </c>
      <c r="B640" t="s">
        <v>805</v>
      </c>
      <c r="C640" s="42" t="s">
        <v>45</v>
      </c>
    </row>
    <row r="641" spans="1:3" x14ac:dyDescent="0.3">
      <c r="A641" s="42">
        <v>233</v>
      </c>
      <c r="B641" t="s">
        <v>806</v>
      </c>
      <c r="C641" s="42" t="s">
        <v>45</v>
      </c>
    </row>
    <row r="642" spans="1:3" x14ac:dyDescent="0.3">
      <c r="A642" s="42">
        <v>4774</v>
      </c>
      <c r="B642" t="s">
        <v>807</v>
      </c>
      <c r="C642" s="42" t="s">
        <v>45</v>
      </c>
    </row>
    <row r="643" spans="1:3" x14ac:dyDescent="0.3">
      <c r="A643" s="42">
        <v>1609</v>
      </c>
      <c r="B643" t="s">
        <v>808</v>
      </c>
      <c r="C643" s="42" t="s">
        <v>38</v>
      </c>
    </row>
    <row r="644" spans="1:3" x14ac:dyDescent="0.3">
      <c r="A644" s="42">
        <v>4739</v>
      </c>
      <c r="B644" t="s">
        <v>809</v>
      </c>
      <c r="C644" s="42" t="s">
        <v>38</v>
      </c>
    </row>
    <row r="645" spans="1:3" x14ac:dyDescent="0.3">
      <c r="A645" s="42">
        <v>9141</v>
      </c>
      <c r="B645" t="s">
        <v>810</v>
      </c>
      <c r="C645" s="42" t="s">
        <v>45</v>
      </c>
    </row>
    <row r="646" spans="1:3" x14ac:dyDescent="0.3">
      <c r="A646" s="42">
        <v>863</v>
      </c>
      <c r="B646" t="s">
        <v>811</v>
      </c>
      <c r="C646" s="42" t="s">
        <v>45</v>
      </c>
    </row>
    <row r="647" spans="1:3" x14ac:dyDescent="0.3">
      <c r="A647" s="42">
        <v>109</v>
      </c>
      <c r="B647" t="s">
        <v>812</v>
      </c>
      <c r="C647" s="42" t="s">
        <v>45</v>
      </c>
    </row>
    <row r="648" spans="1:3" x14ac:dyDescent="0.3">
      <c r="A648" s="42">
        <v>897</v>
      </c>
      <c r="B648" t="s">
        <v>813</v>
      </c>
      <c r="C648" s="42" t="s">
        <v>45</v>
      </c>
    </row>
    <row r="649" spans="1:3" x14ac:dyDescent="0.3">
      <c r="A649" s="42">
        <v>1115</v>
      </c>
      <c r="B649" t="s">
        <v>814</v>
      </c>
      <c r="C649" s="42" t="s">
        <v>38</v>
      </c>
    </row>
    <row r="650" spans="1:3" x14ac:dyDescent="0.3">
      <c r="A650" s="42">
        <v>4966</v>
      </c>
      <c r="B650" t="s">
        <v>815</v>
      </c>
      <c r="C650" s="42" t="s">
        <v>45</v>
      </c>
    </row>
    <row r="651" spans="1:3" x14ac:dyDescent="0.3">
      <c r="A651" s="42">
        <v>4965</v>
      </c>
      <c r="B651" t="s">
        <v>816</v>
      </c>
      <c r="C651" s="42" t="s">
        <v>38</v>
      </c>
    </row>
    <row r="652" spans="1:3" x14ac:dyDescent="0.3">
      <c r="A652" s="42">
        <v>3831</v>
      </c>
      <c r="B652" t="s">
        <v>817</v>
      </c>
      <c r="C652" s="42" t="s">
        <v>38</v>
      </c>
    </row>
    <row r="653" spans="1:3" x14ac:dyDescent="0.3">
      <c r="A653" s="42">
        <v>3832</v>
      </c>
      <c r="B653" t="s">
        <v>818</v>
      </c>
      <c r="C653" s="42" t="s">
        <v>45</v>
      </c>
    </row>
    <row r="654" spans="1:3" x14ac:dyDescent="0.3">
      <c r="A654" s="42">
        <v>4570</v>
      </c>
      <c r="B654" t="s">
        <v>819</v>
      </c>
      <c r="C654" s="42" t="s">
        <v>38</v>
      </c>
    </row>
    <row r="655" spans="1:3" x14ac:dyDescent="0.3">
      <c r="A655" s="42">
        <v>947</v>
      </c>
      <c r="B655" t="s">
        <v>820</v>
      </c>
      <c r="C655" s="42" t="s">
        <v>45</v>
      </c>
    </row>
    <row r="656" spans="1:3" x14ac:dyDescent="0.3">
      <c r="A656" s="42">
        <v>1407</v>
      </c>
      <c r="B656" t="s">
        <v>821</v>
      </c>
      <c r="C656" s="42" t="s">
        <v>45</v>
      </c>
    </row>
    <row r="657" spans="1:3" x14ac:dyDescent="0.3">
      <c r="A657" s="42">
        <v>3174</v>
      </c>
      <c r="B657" t="s">
        <v>822</v>
      </c>
      <c r="C657" s="42" t="s">
        <v>38</v>
      </c>
    </row>
    <row r="658" spans="1:3" x14ac:dyDescent="0.3">
      <c r="A658" s="42">
        <v>3424</v>
      </c>
      <c r="B658" t="s">
        <v>823</v>
      </c>
      <c r="C658" s="42" t="s">
        <v>45</v>
      </c>
    </row>
    <row r="659" spans="1:3" x14ac:dyDescent="0.3">
      <c r="A659" s="42">
        <v>3779</v>
      </c>
      <c r="B659" t="s">
        <v>824</v>
      </c>
      <c r="C659" s="42" t="s">
        <v>45</v>
      </c>
    </row>
    <row r="660" spans="1:3" x14ac:dyDescent="0.3">
      <c r="A660" s="42">
        <v>3451</v>
      </c>
      <c r="B660" t="s">
        <v>825</v>
      </c>
      <c r="C660" s="42" t="s">
        <v>45</v>
      </c>
    </row>
    <row r="661" spans="1:3" x14ac:dyDescent="0.3">
      <c r="A661" s="42">
        <v>4356</v>
      </c>
      <c r="B661" t="s">
        <v>826</v>
      </c>
      <c r="C661" s="42" t="s">
        <v>38</v>
      </c>
    </row>
    <row r="662" spans="1:3" x14ac:dyDescent="0.3">
      <c r="A662" s="42">
        <v>3883</v>
      </c>
      <c r="B662" t="s">
        <v>827</v>
      </c>
      <c r="C662" s="42" t="s">
        <v>38</v>
      </c>
    </row>
    <row r="663" spans="1:3" x14ac:dyDescent="0.3">
      <c r="A663" s="42">
        <v>3882</v>
      </c>
      <c r="B663" t="s">
        <v>828</v>
      </c>
      <c r="C663" s="42" t="s">
        <v>45</v>
      </c>
    </row>
    <row r="664" spans="1:3" x14ac:dyDescent="0.3">
      <c r="A664" s="42">
        <v>955</v>
      </c>
      <c r="B664" t="s">
        <v>829</v>
      </c>
      <c r="C664" s="42" t="s">
        <v>38</v>
      </c>
    </row>
    <row r="665" spans="1:3" x14ac:dyDescent="0.3">
      <c r="A665" s="42">
        <v>4528</v>
      </c>
      <c r="B665" t="s">
        <v>830</v>
      </c>
      <c r="C665" s="42" t="s">
        <v>45</v>
      </c>
    </row>
    <row r="666" spans="1:3" x14ac:dyDescent="0.3">
      <c r="A666" s="42">
        <v>1368</v>
      </c>
      <c r="B666" t="s">
        <v>831</v>
      </c>
      <c r="C666" s="42" t="s">
        <v>45</v>
      </c>
    </row>
    <row r="667" spans="1:3" x14ac:dyDescent="0.3">
      <c r="A667" s="42">
        <v>19</v>
      </c>
      <c r="B667" t="s">
        <v>832</v>
      </c>
      <c r="C667" s="42" t="s">
        <v>38</v>
      </c>
    </row>
    <row r="668" spans="1:3" x14ac:dyDescent="0.3">
      <c r="A668" s="42">
        <v>882</v>
      </c>
      <c r="B668" t="s">
        <v>833</v>
      </c>
      <c r="C668" s="42" t="s">
        <v>45</v>
      </c>
    </row>
    <row r="669" spans="1:3" x14ac:dyDescent="0.3">
      <c r="A669" s="42">
        <v>4785</v>
      </c>
      <c r="B669" t="s">
        <v>834</v>
      </c>
      <c r="C669" s="42" t="s">
        <v>38</v>
      </c>
    </row>
    <row r="670" spans="1:3" x14ac:dyDescent="0.3">
      <c r="A670" s="42">
        <v>9092</v>
      </c>
      <c r="B670" t="s">
        <v>835</v>
      </c>
      <c r="C670" s="42" t="s">
        <v>45</v>
      </c>
    </row>
    <row r="671" spans="1:3" x14ac:dyDescent="0.3">
      <c r="A671" s="42">
        <v>1847</v>
      </c>
      <c r="B671" t="s">
        <v>836</v>
      </c>
      <c r="C671" s="42" t="s">
        <v>38</v>
      </c>
    </row>
    <row r="672" spans="1:3" x14ac:dyDescent="0.3">
      <c r="A672" s="42">
        <v>4596</v>
      </c>
      <c r="B672" t="s">
        <v>837</v>
      </c>
      <c r="C672" s="42" t="s">
        <v>45</v>
      </c>
    </row>
    <row r="673" spans="1:3" x14ac:dyDescent="0.3">
      <c r="A673" s="42">
        <v>3763</v>
      </c>
      <c r="B673" t="s">
        <v>838</v>
      </c>
      <c r="C673" s="42" t="s">
        <v>38</v>
      </c>
    </row>
    <row r="674" spans="1:3" x14ac:dyDescent="0.3">
      <c r="A674" s="42">
        <v>3762</v>
      </c>
      <c r="B674" t="s">
        <v>839</v>
      </c>
      <c r="C674" s="42" t="s">
        <v>45</v>
      </c>
    </row>
    <row r="675" spans="1:3" x14ac:dyDescent="0.3">
      <c r="A675" s="42">
        <v>866</v>
      </c>
      <c r="B675" t="s">
        <v>840</v>
      </c>
      <c r="C675" s="42" t="s">
        <v>45</v>
      </c>
    </row>
    <row r="676" spans="1:3" x14ac:dyDescent="0.3">
      <c r="A676" s="42">
        <v>2259</v>
      </c>
      <c r="B676" t="s">
        <v>841</v>
      </c>
      <c r="C676" s="42" t="s">
        <v>45</v>
      </c>
    </row>
    <row r="677" spans="1:3" x14ac:dyDescent="0.3">
      <c r="A677" s="42">
        <v>3110</v>
      </c>
      <c r="B677" t="s">
        <v>842</v>
      </c>
      <c r="C677" s="42" t="s">
        <v>45</v>
      </c>
    </row>
    <row r="678" spans="1:3" x14ac:dyDescent="0.3">
      <c r="A678" s="42">
        <v>4287</v>
      </c>
      <c r="B678" t="s">
        <v>843</v>
      </c>
      <c r="C678" s="42" t="s">
        <v>45</v>
      </c>
    </row>
    <row r="679" spans="1:3" x14ac:dyDescent="0.3">
      <c r="A679" s="42">
        <v>4439</v>
      </c>
      <c r="B679" t="s">
        <v>844</v>
      </c>
      <c r="C679" s="42" t="s">
        <v>45</v>
      </c>
    </row>
    <row r="680" spans="1:3" x14ac:dyDescent="0.3">
      <c r="A680" s="42">
        <v>1507</v>
      </c>
      <c r="B680" t="s">
        <v>845</v>
      </c>
      <c r="C680" s="42" t="s">
        <v>45</v>
      </c>
    </row>
    <row r="681" spans="1:3" x14ac:dyDescent="0.3">
      <c r="A681" s="42">
        <v>1559</v>
      </c>
      <c r="B681" t="s">
        <v>846</v>
      </c>
      <c r="C681" s="42" t="s">
        <v>45</v>
      </c>
    </row>
    <row r="682" spans="1:3" x14ac:dyDescent="0.3">
      <c r="A682" s="42">
        <v>3873</v>
      </c>
      <c r="B682" t="s">
        <v>847</v>
      </c>
      <c r="C682" s="42" t="s">
        <v>38</v>
      </c>
    </row>
    <row r="683" spans="1:3" x14ac:dyDescent="0.3">
      <c r="A683" s="42">
        <v>4664</v>
      </c>
      <c r="B683" t="s">
        <v>848</v>
      </c>
      <c r="C683" s="42" t="s">
        <v>45</v>
      </c>
    </row>
    <row r="684" spans="1:3" x14ac:dyDescent="0.3">
      <c r="A684" s="42">
        <v>683</v>
      </c>
      <c r="B684" t="s">
        <v>849</v>
      </c>
      <c r="C684" s="42" t="s">
        <v>45</v>
      </c>
    </row>
    <row r="685" spans="1:3" x14ac:dyDescent="0.3">
      <c r="A685" s="42">
        <v>3821</v>
      </c>
      <c r="B685" t="s">
        <v>850</v>
      </c>
      <c r="C685" s="42" t="s">
        <v>45</v>
      </c>
    </row>
    <row r="686" spans="1:3" x14ac:dyDescent="0.3">
      <c r="A686" s="42">
        <v>4554</v>
      </c>
      <c r="B686" t="s">
        <v>851</v>
      </c>
      <c r="C686" s="42" t="s">
        <v>38</v>
      </c>
    </row>
    <row r="687" spans="1:3" x14ac:dyDescent="0.3">
      <c r="A687" s="42">
        <v>274</v>
      </c>
      <c r="B687" t="s">
        <v>852</v>
      </c>
      <c r="C687" s="42" t="s">
        <v>45</v>
      </c>
    </row>
    <row r="688" spans="1:3" x14ac:dyDescent="0.3">
      <c r="A688" s="42">
        <v>4092</v>
      </c>
      <c r="B688" t="s">
        <v>853</v>
      </c>
      <c r="C688" s="42" t="s">
        <v>38</v>
      </c>
    </row>
    <row r="689" spans="1:3" x14ac:dyDescent="0.3">
      <c r="A689" s="42">
        <v>912</v>
      </c>
      <c r="B689" t="s">
        <v>854</v>
      </c>
      <c r="C689" s="42" t="s">
        <v>45</v>
      </c>
    </row>
    <row r="690" spans="1:3" x14ac:dyDescent="0.3">
      <c r="A690" s="42">
        <v>4756</v>
      </c>
      <c r="B690" t="s">
        <v>855</v>
      </c>
      <c r="C690" s="42" t="s">
        <v>38</v>
      </c>
    </row>
    <row r="691" spans="1:3" x14ac:dyDescent="0.3">
      <c r="A691" s="42">
        <v>1262</v>
      </c>
      <c r="B691" t="s">
        <v>856</v>
      </c>
      <c r="C691" s="42" t="s">
        <v>45</v>
      </c>
    </row>
    <row r="692" spans="1:3" x14ac:dyDescent="0.3">
      <c r="A692" s="42">
        <v>3958</v>
      </c>
      <c r="B692" t="s">
        <v>857</v>
      </c>
      <c r="C692" s="42" t="s">
        <v>45</v>
      </c>
    </row>
    <row r="693" spans="1:3" x14ac:dyDescent="0.3">
      <c r="A693" s="42">
        <v>831</v>
      </c>
      <c r="B693" t="s">
        <v>858</v>
      </c>
      <c r="C693" s="42" t="s">
        <v>45</v>
      </c>
    </row>
    <row r="694" spans="1:3" x14ac:dyDescent="0.3">
      <c r="A694" s="42">
        <v>4436</v>
      </c>
      <c r="B694" t="s">
        <v>859</v>
      </c>
      <c r="C694" s="42" t="s">
        <v>45</v>
      </c>
    </row>
    <row r="695" spans="1:3" x14ac:dyDescent="0.3">
      <c r="A695" s="42">
        <v>3169</v>
      </c>
      <c r="B695" t="s">
        <v>860</v>
      </c>
      <c r="C695" s="42" t="s">
        <v>38</v>
      </c>
    </row>
    <row r="696" spans="1:3" x14ac:dyDescent="0.3">
      <c r="A696" s="42">
        <v>1265</v>
      </c>
      <c r="B696" t="s">
        <v>861</v>
      </c>
      <c r="C696" s="42" t="s">
        <v>45</v>
      </c>
    </row>
    <row r="697" spans="1:3" x14ac:dyDescent="0.3">
      <c r="A697" s="42">
        <v>4247</v>
      </c>
      <c r="B697" t="s">
        <v>862</v>
      </c>
      <c r="C697" s="42" t="s">
        <v>45</v>
      </c>
    </row>
    <row r="698" spans="1:3" x14ac:dyDescent="0.3">
      <c r="A698" s="42">
        <v>2026</v>
      </c>
      <c r="B698" t="s">
        <v>863</v>
      </c>
      <c r="C698" s="42" t="s">
        <v>45</v>
      </c>
    </row>
    <row r="699" spans="1:3" x14ac:dyDescent="0.3">
      <c r="A699" s="42">
        <v>4786</v>
      </c>
      <c r="B699" t="s">
        <v>864</v>
      </c>
      <c r="C699" s="42" t="s">
        <v>45</v>
      </c>
    </row>
    <row r="700" spans="1:3" x14ac:dyDescent="0.3">
      <c r="A700" s="42">
        <v>555</v>
      </c>
      <c r="B700" t="s">
        <v>865</v>
      </c>
      <c r="C700" s="42" t="s">
        <v>38</v>
      </c>
    </row>
    <row r="701" spans="1:3" x14ac:dyDescent="0.3">
      <c r="A701" s="42">
        <v>1397</v>
      </c>
      <c r="B701" t="s">
        <v>866</v>
      </c>
      <c r="C701" s="42" t="s">
        <v>45</v>
      </c>
    </row>
    <row r="702" spans="1:3" x14ac:dyDescent="0.3">
      <c r="A702" s="42">
        <v>4718</v>
      </c>
      <c r="B702" t="s">
        <v>867</v>
      </c>
      <c r="C702" s="42" t="s">
        <v>38</v>
      </c>
    </row>
    <row r="703" spans="1:3" x14ac:dyDescent="0.3">
      <c r="A703" s="42">
        <v>471</v>
      </c>
      <c r="B703" t="s">
        <v>868</v>
      </c>
      <c r="C703" s="42" t="s">
        <v>45</v>
      </c>
    </row>
    <row r="704" spans="1:3" x14ac:dyDescent="0.3">
      <c r="A704" s="42">
        <v>528</v>
      </c>
      <c r="B704" t="s">
        <v>869</v>
      </c>
      <c r="C704" s="42" t="s">
        <v>38</v>
      </c>
    </row>
    <row r="705" spans="1:3" x14ac:dyDescent="0.3">
      <c r="A705" s="42">
        <v>473</v>
      </c>
      <c r="B705" t="s">
        <v>870</v>
      </c>
      <c r="C705" s="42" t="s">
        <v>38</v>
      </c>
    </row>
    <row r="706" spans="1:3" x14ac:dyDescent="0.3">
      <c r="A706" s="42">
        <v>143</v>
      </c>
      <c r="B706" t="s">
        <v>871</v>
      </c>
      <c r="C706" s="42" t="s">
        <v>45</v>
      </c>
    </row>
    <row r="707" spans="1:3" x14ac:dyDescent="0.3">
      <c r="A707" s="42">
        <v>4468</v>
      </c>
      <c r="B707" t="s">
        <v>872</v>
      </c>
      <c r="C707" s="42" t="s">
        <v>38</v>
      </c>
    </row>
    <row r="708" spans="1:3" x14ac:dyDescent="0.3">
      <c r="A708" s="42">
        <v>622</v>
      </c>
      <c r="B708" t="s">
        <v>873</v>
      </c>
      <c r="C708" s="42" t="s">
        <v>45</v>
      </c>
    </row>
    <row r="709" spans="1:3" x14ac:dyDescent="0.3">
      <c r="A709" s="42">
        <v>623</v>
      </c>
      <c r="B709" t="s">
        <v>874</v>
      </c>
      <c r="C709" s="42" t="s">
        <v>38</v>
      </c>
    </row>
    <row r="710" spans="1:3" x14ac:dyDescent="0.3">
      <c r="A710" s="42">
        <v>222</v>
      </c>
      <c r="B710" t="s">
        <v>875</v>
      </c>
      <c r="C710" s="42" t="s">
        <v>45</v>
      </c>
    </row>
    <row r="711" spans="1:3" x14ac:dyDescent="0.3">
      <c r="A711" s="42">
        <v>1623</v>
      </c>
      <c r="B711" t="s">
        <v>876</v>
      </c>
      <c r="C711" s="42" t="s">
        <v>45</v>
      </c>
    </row>
    <row r="712" spans="1:3" x14ac:dyDescent="0.3">
      <c r="A712" s="42">
        <v>4408</v>
      </c>
      <c r="B712" t="s">
        <v>877</v>
      </c>
      <c r="C712" s="42" t="s">
        <v>45</v>
      </c>
    </row>
    <row r="713" spans="1:3" x14ac:dyDescent="0.3">
      <c r="A713" s="42">
        <v>4469</v>
      </c>
      <c r="B713" t="s">
        <v>878</v>
      </c>
      <c r="C713" s="42" t="s">
        <v>45</v>
      </c>
    </row>
    <row r="714" spans="1:3" x14ac:dyDescent="0.3">
      <c r="A714" s="42">
        <v>230</v>
      </c>
      <c r="B714" t="s">
        <v>879</v>
      </c>
      <c r="C714" s="42" t="s">
        <v>38</v>
      </c>
    </row>
    <row r="715" spans="1:3" x14ac:dyDescent="0.3">
      <c r="A715" s="42">
        <v>202</v>
      </c>
      <c r="B715" t="s">
        <v>880</v>
      </c>
      <c r="C715" s="42" t="s">
        <v>45</v>
      </c>
    </row>
    <row r="716" spans="1:3" x14ac:dyDescent="0.3">
      <c r="A716" s="42">
        <v>1517</v>
      </c>
      <c r="B716" t="s">
        <v>881</v>
      </c>
      <c r="C716" s="42" t="s">
        <v>38</v>
      </c>
    </row>
    <row r="717" spans="1:3" x14ac:dyDescent="0.3">
      <c r="A717" s="42">
        <v>269</v>
      </c>
      <c r="B717" t="s">
        <v>882</v>
      </c>
      <c r="C717" s="42" t="s">
        <v>45</v>
      </c>
    </row>
    <row r="718" spans="1:3" x14ac:dyDescent="0.3">
      <c r="A718" s="42">
        <v>4027</v>
      </c>
      <c r="B718" t="s">
        <v>883</v>
      </c>
      <c r="C718" s="42" t="s">
        <v>45</v>
      </c>
    </row>
    <row r="719" spans="1:3" x14ac:dyDescent="0.3">
      <c r="A719" s="42">
        <v>3990</v>
      </c>
      <c r="B719" t="s">
        <v>884</v>
      </c>
      <c r="C719" s="42" t="s">
        <v>45</v>
      </c>
    </row>
    <row r="720" spans="1:3" x14ac:dyDescent="0.3">
      <c r="A720" s="42">
        <v>3733</v>
      </c>
      <c r="B720" t="s">
        <v>885</v>
      </c>
      <c r="C720" s="42" t="s">
        <v>45</v>
      </c>
    </row>
    <row r="721" spans="1:3" x14ac:dyDescent="0.3">
      <c r="A721" s="42">
        <v>4627</v>
      </c>
      <c r="B721" t="s">
        <v>886</v>
      </c>
      <c r="C721" s="42" t="s">
        <v>38</v>
      </c>
    </row>
    <row r="722" spans="1:3" x14ac:dyDescent="0.3">
      <c r="A722" s="42">
        <v>4626</v>
      </c>
      <c r="B722" t="s">
        <v>887</v>
      </c>
      <c r="C722" s="42" t="s">
        <v>45</v>
      </c>
    </row>
    <row r="723" spans="1:3" x14ac:dyDescent="0.3">
      <c r="A723" s="42">
        <v>4897</v>
      </c>
      <c r="B723" t="s">
        <v>888</v>
      </c>
      <c r="C723" s="42" t="s">
        <v>45</v>
      </c>
    </row>
    <row r="724" spans="1:3" x14ac:dyDescent="0.3">
      <c r="A724" s="42">
        <v>1082</v>
      </c>
      <c r="B724" t="s">
        <v>889</v>
      </c>
      <c r="C724" s="42" t="s">
        <v>38</v>
      </c>
    </row>
    <row r="725" spans="1:3" x14ac:dyDescent="0.3">
      <c r="A725" s="42">
        <v>4116</v>
      </c>
      <c r="B725" t="s">
        <v>890</v>
      </c>
      <c r="C725" s="42" t="s">
        <v>45</v>
      </c>
    </row>
    <row r="726" spans="1:3" x14ac:dyDescent="0.3">
      <c r="A726" s="42">
        <v>4833</v>
      </c>
      <c r="B726" t="s">
        <v>891</v>
      </c>
      <c r="C726" s="42" t="s">
        <v>45</v>
      </c>
    </row>
    <row r="727" spans="1:3" x14ac:dyDescent="0.3">
      <c r="A727" s="42">
        <v>3981</v>
      </c>
      <c r="B727" t="s">
        <v>892</v>
      </c>
      <c r="C727" s="42" t="s">
        <v>45</v>
      </c>
    </row>
    <row r="728" spans="1:3" x14ac:dyDescent="0.3">
      <c r="A728" s="42">
        <v>4936</v>
      </c>
      <c r="B728" t="s">
        <v>893</v>
      </c>
      <c r="C728" s="42" t="s">
        <v>38</v>
      </c>
    </row>
    <row r="729" spans="1:3" x14ac:dyDescent="0.3">
      <c r="A729" s="42">
        <v>4301</v>
      </c>
      <c r="B729" t="s">
        <v>894</v>
      </c>
      <c r="C729" s="42" t="s">
        <v>45</v>
      </c>
    </row>
    <row r="730" spans="1:3" x14ac:dyDescent="0.3">
      <c r="A730" s="42">
        <v>4583</v>
      </c>
      <c r="B730" t="s">
        <v>895</v>
      </c>
      <c r="C730" s="42" t="s">
        <v>45</v>
      </c>
    </row>
    <row r="731" spans="1:3" x14ac:dyDescent="0.3">
      <c r="A731" s="42">
        <v>3544</v>
      </c>
      <c r="B731" t="s">
        <v>896</v>
      </c>
      <c r="C731" s="42" t="s">
        <v>45</v>
      </c>
    </row>
    <row r="732" spans="1:3" x14ac:dyDescent="0.3">
      <c r="A732" s="42">
        <v>1928</v>
      </c>
      <c r="B732" t="s">
        <v>897</v>
      </c>
      <c r="C732" s="42" t="s">
        <v>38</v>
      </c>
    </row>
    <row r="733" spans="1:3" x14ac:dyDescent="0.3">
      <c r="A733" s="42">
        <v>4033</v>
      </c>
      <c r="B733" t="s">
        <v>898</v>
      </c>
      <c r="C733" s="42" t="s">
        <v>45</v>
      </c>
    </row>
    <row r="734" spans="1:3" x14ac:dyDescent="0.3">
      <c r="A734" s="42">
        <v>1855</v>
      </c>
      <c r="B734" t="s">
        <v>899</v>
      </c>
      <c r="C734" s="42" t="s">
        <v>45</v>
      </c>
    </row>
    <row r="735" spans="1:3" x14ac:dyDescent="0.3">
      <c r="A735" s="42">
        <v>9041</v>
      </c>
      <c r="B735" t="s">
        <v>900</v>
      </c>
      <c r="C735" s="42" t="s">
        <v>45</v>
      </c>
    </row>
    <row r="736" spans="1:3" x14ac:dyDescent="0.3">
      <c r="A736" s="42">
        <v>1769</v>
      </c>
      <c r="B736" t="s">
        <v>901</v>
      </c>
      <c r="C736" s="42" t="s">
        <v>45</v>
      </c>
    </row>
    <row r="737" spans="1:3" x14ac:dyDescent="0.3">
      <c r="A737" s="42">
        <v>1770</v>
      </c>
      <c r="B737" t="s">
        <v>902</v>
      </c>
      <c r="C737" s="42" t="s">
        <v>38</v>
      </c>
    </row>
    <row r="738" spans="1:3" x14ac:dyDescent="0.3">
      <c r="A738" s="42">
        <v>2093</v>
      </c>
      <c r="B738" t="s">
        <v>903</v>
      </c>
      <c r="C738" s="42" t="s">
        <v>45</v>
      </c>
    </row>
    <row r="739" spans="1:3" x14ac:dyDescent="0.3">
      <c r="A739" s="42">
        <v>4258</v>
      </c>
      <c r="B739" t="s">
        <v>904</v>
      </c>
      <c r="C739" s="42" t="s">
        <v>45</v>
      </c>
    </row>
    <row r="740" spans="1:3" x14ac:dyDescent="0.3">
      <c r="A740" s="42">
        <v>3496</v>
      </c>
      <c r="B740" t="s">
        <v>905</v>
      </c>
      <c r="C740" s="42" t="s">
        <v>45</v>
      </c>
    </row>
    <row r="741" spans="1:3" x14ac:dyDescent="0.3">
      <c r="A741" s="42">
        <v>4207</v>
      </c>
      <c r="B741" t="s">
        <v>906</v>
      </c>
      <c r="C741" s="42" t="s">
        <v>45</v>
      </c>
    </row>
    <row r="742" spans="1:3" x14ac:dyDescent="0.3">
      <c r="A742" s="42">
        <v>4208</v>
      </c>
      <c r="B742" t="s">
        <v>907</v>
      </c>
      <c r="C742" s="42" t="s">
        <v>38</v>
      </c>
    </row>
    <row r="743" spans="1:3" x14ac:dyDescent="0.3">
      <c r="A743" s="42">
        <v>4639</v>
      </c>
      <c r="B743" t="s">
        <v>908</v>
      </c>
      <c r="C743" s="42" t="s">
        <v>45</v>
      </c>
    </row>
    <row r="744" spans="1:3" x14ac:dyDescent="0.3">
      <c r="A744" s="42">
        <v>3409</v>
      </c>
      <c r="B744" t="s">
        <v>909</v>
      </c>
      <c r="C744" s="42" t="s">
        <v>45</v>
      </c>
    </row>
    <row r="745" spans="1:3" x14ac:dyDescent="0.3">
      <c r="A745" s="42">
        <v>3785</v>
      </c>
      <c r="B745" t="s">
        <v>910</v>
      </c>
      <c r="C745" s="42" t="s">
        <v>45</v>
      </c>
    </row>
    <row r="746" spans="1:3" x14ac:dyDescent="0.3">
      <c r="A746" s="42">
        <v>1317</v>
      </c>
      <c r="B746" t="s">
        <v>911</v>
      </c>
      <c r="C746" s="42" t="s">
        <v>45</v>
      </c>
    </row>
    <row r="747" spans="1:3" x14ac:dyDescent="0.3">
      <c r="A747" s="42">
        <v>4349</v>
      </c>
      <c r="B747" t="s">
        <v>912</v>
      </c>
      <c r="C747" s="42" t="s">
        <v>45</v>
      </c>
    </row>
    <row r="748" spans="1:3" x14ac:dyDescent="0.3">
      <c r="A748" s="42">
        <v>4823</v>
      </c>
      <c r="B748" t="s">
        <v>913</v>
      </c>
      <c r="C748" s="42" t="s">
        <v>45</v>
      </c>
    </row>
    <row r="749" spans="1:3" x14ac:dyDescent="0.3">
      <c r="A749" s="42">
        <v>4495</v>
      </c>
      <c r="B749" t="s">
        <v>914</v>
      </c>
      <c r="C749" s="42" t="s">
        <v>38</v>
      </c>
    </row>
    <row r="750" spans="1:3" x14ac:dyDescent="0.3">
      <c r="A750" s="42">
        <v>3519</v>
      </c>
      <c r="B750" t="s">
        <v>915</v>
      </c>
      <c r="C750" s="42" t="s">
        <v>45</v>
      </c>
    </row>
    <row r="751" spans="1:3" x14ac:dyDescent="0.3">
      <c r="A751" s="42">
        <v>4297</v>
      </c>
      <c r="B751" t="s">
        <v>916</v>
      </c>
      <c r="C751" s="42" t="s">
        <v>45</v>
      </c>
    </row>
    <row r="752" spans="1:3" x14ac:dyDescent="0.3">
      <c r="A752" s="42">
        <v>4895</v>
      </c>
      <c r="B752" t="s">
        <v>917</v>
      </c>
      <c r="C752" s="42" t="s">
        <v>38</v>
      </c>
    </row>
    <row r="753" spans="1:3" x14ac:dyDescent="0.3">
      <c r="A753" s="42">
        <v>4134</v>
      </c>
      <c r="B753" t="s">
        <v>918</v>
      </c>
      <c r="C753" s="42" t="s">
        <v>45</v>
      </c>
    </row>
    <row r="754" spans="1:3" x14ac:dyDescent="0.3">
      <c r="A754" s="42">
        <v>3752</v>
      </c>
      <c r="B754" t="s">
        <v>919</v>
      </c>
      <c r="C754" s="42" t="s">
        <v>45</v>
      </c>
    </row>
    <row r="755" spans="1:3" x14ac:dyDescent="0.3">
      <c r="A755" s="42">
        <v>3911</v>
      </c>
      <c r="B755" t="s">
        <v>920</v>
      </c>
      <c r="C755" s="42" t="s">
        <v>45</v>
      </c>
    </row>
    <row r="756" spans="1:3" x14ac:dyDescent="0.3">
      <c r="A756" s="42">
        <v>4471</v>
      </c>
      <c r="B756" t="s">
        <v>921</v>
      </c>
      <c r="C756" s="42" t="s">
        <v>45</v>
      </c>
    </row>
    <row r="757" spans="1:3" x14ac:dyDescent="0.3">
      <c r="A757" s="42">
        <v>2057</v>
      </c>
      <c r="B757" t="s">
        <v>922</v>
      </c>
      <c r="C757" s="42" t="s">
        <v>45</v>
      </c>
    </row>
    <row r="758" spans="1:3" x14ac:dyDescent="0.3">
      <c r="A758" s="42">
        <v>22</v>
      </c>
      <c r="B758" t="s">
        <v>923</v>
      </c>
      <c r="C758" s="42" t="s">
        <v>38</v>
      </c>
    </row>
    <row r="759" spans="1:3" x14ac:dyDescent="0.3">
      <c r="A759" s="42">
        <v>9</v>
      </c>
      <c r="B759" t="s">
        <v>924</v>
      </c>
      <c r="C759" s="42" t="s">
        <v>45</v>
      </c>
    </row>
    <row r="760" spans="1:3" x14ac:dyDescent="0.3">
      <c r="A760" s="42">
        <v>1069</v>
      </c>
      <c r="B760" t="s">
        <v>925</v>
      </c>
      <c r="C760" s="42" t="s">
        <v>45</v>
      </c>
    </row>
    <row r="761" spans="1:3" x14ac:dyDescent="0.3">
      <c r="A761" s="42">
        <v>395</v>
      </c>
      <c r="B761" t="s">
        <v>926</v>
      </c>
      <c r="C761" s="42" t="s">
        <v>45</v>
      </c>
    </row>
    <row r="762" spans="1:3" x14ac:dyDescent="0.3">
      <c r="A762" s="42">
        <v>4465</v>
      </c>
      <c r="B762" t="s">
        <v>927</v>
      </c>
      <c r="C762" s="42" t="s">
        <v>45</v>
      </c>
    </row>
    <row r="763" spans="1:3" x14ac:dyDescent="0.3">
      <c r="A763" s="42">
        <v>4261</v>
      </c>
      <c r="B763" t="s">
        <v>928</v>
      </c>
      <c r="C763" s="42" t="s">
        <v>45</v>
      </c>
    </row>
    <row r="764" spans="1:3" x14ac:dyDescent="0.3">
      <c r="A764" s="42">
        <v>4836</v>
      </c>
      <c r="B764" t="s">
        <v>929</v>
      </c>
      <c r="C764" s="42" t="s">
        <v>45</v>
      </c>
    </row>
    <row r="765" spans="1:3" x14ac:dyDescent="0.3">
      <c r="A765" s="42">
        <v>275</v>
      </c>
      <c r="B765" t="s">
        <v>930</v>
      </c>
      <c r="C765" s="42" t="s">
        <v>45</v>
      </c>
    </row>
    <row r="766" spans="1:3" x14ac:dyDescent="0.3">
      <c r="A766" s="42">
        <v>1673</v>
      </c>
      <c r="B766" t="s">
        <v>931</v>
      </c>
      <c r="C766" s="42" t="s">
        <v>45</v>
      </c>
    </row>
    <row r="767" spans="1:3" x14ac:dyDescent="0.3">
      <c r="A767" s="42">
        <v>4312</v>
      </c>
      <c r="B767" t="s">
        <v>932</v>
      </c>
      <c r="C767" s="42" t="s">
        <v>38</v>
      </c>
    </row>
    <row r="768" spans="1:3" x14ac:dyDescent="0.3">
      <c r="A768" s="42">
        <v>4326</v>
      </c>
      <c r="B768" t="s">
        <v>933</v>
      </c>
      <c r="C768" s="42" t="s">
        <v>45</v>
      </c>
    </row>
    <row r="769" spans="1:3" x14ac:dyDescent="0.3">
      <c r="A769" s="42">
        <v>3471</v>
      </c>
      <c r="B769" t="s">
        <v>934</v>
      </c>
      <c r="C769" s="42" t="s">
        <v>38</v>
      </c>
    </row>
    <row r="770" spans="1:3" x14ac:dyDescent="0.3">
      <c r="A770" s="42">
        <v>4925</v>
      </c>
      <c r="B770" t="s">
        <v>935</v>
      </c>
      <c r="C770" s="42" t="s">
        <v>45</v>
      </c>
    </row>
    <row r="771" spans="1:3" x14ac:dyDescent="0.3">
      <c r="A771" s="42">
        <v>4293</v>
      </c>
      <c r="B771" t="s">
        <v>936</v>
      </c>
      <c r="C771" s="42" t="s">
        <v>45</v>
      </c>
    </row>
    <row r="772" spans="1:3" x14ac:dyDescent="0.3">
      <c r="A772" s="42">
        <v>2022</v>
      </c>
      <c r="B772" t="s">
        <v>937</v>
      </c>
      <c r="C772" s="42" t="s">
        <v>38</v>
      </c>
    </row>
    <row r="773" spans="1:3" x14ac:dyDescent="0.3">
      <c r="A773" s="42">
        <v>1703</v>
      </c>
      <c r="B773" t="s">
        <v>938</v>
      </c>
      <c r="C773" s="42" t="s">
        <v>45</v>
      </c>
    </row>
    <row r="774" spans="1:3" x14ac:dyDescent="0.3">
      <c r="A774" s="42">
        <v>1300</v>
      </c>
      <c r="B774" t="s">
        <v>939</v>
      </c>
      <c r="C774" s="42" t="s">
        <v>45</v>
      </c>
    </row>
    <row r="775" spans="1:3" x14ac:dyDescent="0.3">
      <c r="A775" s="42">
        <v>4039</v>
      </c>
      <c r="B775" t="s">
        <v>940</v>
      </c>
      <c r="C775" s="42" t="s">
        <v>38</v>
      </c>
    </row>
    <row r="776" spans="1:3" x14ac:dyDescent="0.3">
      <c r="A776" s="42">
        <v>9120</v>
      </c>
      <c r="B776" t="s">
        <v>941</v>
      </c>
      <c r="C776" s="42" t="s">
        <v>45</v>
      </c>
    </row>
    <row r="777" spans="1:3" x14ac:dyDescent="0.3">
      <c r="A777" s="42">
        <v>4047</v>
      </c>
      <c r="B777" t="s">
        <v>942</v>
      </c>
      <c r="C777" s="42" t="s">
        <v>45</v>
      </c>
    </row>
    <row r="778" spans="1:3" x14ac:dyDescent="0.3">
      <c r="A778" s="42">
        <v>3713</v>
      </c>
      <c r="B778" t="s">
        <v>943</v>
      </c>
      <c r="C778" s="42" t="s">
        <v>45</v>
      </c>
    </row>
    <row r="779" spans="1:3" x14ac:dyDescent="0.3">
      <c r="A779" s="42">
        <v>4614</v>
      </c>
      <c r="B779" t="s">
        <v>944</v>
      </c>
      <c r="C779" s="42" t="s">
        <v>38</v>
      </c>
    </row>
    <row r="780" spans="1:3" x14ac:dyDescent="0.3">
      <c r="A780" s="42">
        <v>3730</v>
      </c>
      <c r="B780" t="s">
        <v>945</v>
      </c>
      <c r="C780" s="42" t="s">
        <v>45</v>
      </c>
    </row>
    <row r="781" spans="1:3" x14ac:dyDescent="0.3">
      <c r="A781" s="42">
        <v>4578</v>
      </c>
      <c r="B781" t="s">
        <v>946</v>
      </c>
      <c r="C781" s="42" t="s">
        <v>45</v>
      </c>
    </row>
    <row r="782" spans="1:3" x14ac:dyDescent="0.3">
      <c r="A782" s="42">
        <v>4459</v>
      </c>
      <c r="B782" t="s">
        <v>947</v>
      </c>
      <c r="C782" s="42" t="s">
        <v>45</v>
      </c>
    </row>
    <row r="783" spans="1:3" x14ac:dyDescent="0.3">
      <c r="A783" s="42">
        <v>3596</v>
      </c>
      <c r="B783" t="s">
        <v>948</v>
      </c>
      <c r="C783" s="42" t="s">
        <v>45</v>
      </c>
    </row>
    <row r="784" spans="1:3" x14ac:dyDescent="0.3">
      <c r="A784" s="42">
        <v>4298</v>
      </c>
      <c r="B784" t="s">
        <v>949</v>
      </c>
      <c r="C784" s="42" t="s">
        <v>45</v>
      </c>
    </row>
    <row r="785" spans="1:3" x14ac:dyDescent="0.3">
      <c r="A785" s="42">
        <v>4308</v>
      </c>
      <c r="B785" t="s">
        <v>950</v>
      </c>
      <c r="C785" s="42" t="s">
        <v>45</v>
      </c>
    </row>
    <row r="786" spans="1:3" x14ac:dyDescent="0.3">
      <c r="A786" s="42">
        <v>1322</v>
      </c>
      <c r="B786" t="s">
        <v>951</v>
      </c>
      <c r="C786" s="42" t="s">
        <v>45</v>
      </c>
    </row>
    <row r="787" spans="1:3" x14ac:dyDescent="0.3">
      <c r="A787" s="42">
        <v>1428</v>
      </c>
      <c r="B787" t="s">
        <v>952</v>
      </c>
      <c r="C787" s="42" t="s">
        <v>38</v>
      </c>
    </row>
    <row r="788" spans="1:3" x14ac:dyDescent="0.3">
      <c r="A788" s="42">
        <v>3557</v>
      </c>
      <c r="B788" t="s">
        <v>953</v>
      </c>
      <c r="C788" s="42" t="s">
        <v>45</v>
      </c>
    </row>
    <row r="789" spans="1:3" x14ac:dyDescent="0.3">
      <c r="A789" s="42">
        <v>876</v>
      </c>
      <c r="B789" t="s">
        <v>954</v>
      </c>
      <c r="C789" s="42" t="s">
        <v>45</v>
      </c>
    </row>
    <row r="790" spans="1:3" x14ac:dyDescent="0.3">
      <c r="A790" s="42">
        <v>692</v>
      </c>
      <c r="B790" t="s">
        <v>955</v>
      </c>
      <c r="C790" s="42" t="s">
        <v>45</v>
      </c>
    </row>
    <row r="791" spans="1:3" x14ac:dyDescent="0.3">
      <c r="A791" s="42">
        <v>972</v>
      </c>
      <c r="B791" t="s">
        <v>956</v>
      </c>
      <c r="C791" s="42" t="s">
        <v>38</v>
      </c>
    </row>
    <row r="792" spans="1:3" x14ac:dyDescent="0.3">
      <c r="A792" s="42">
        <v>4387</v>
      </c>
      <c r="B792" t="s">
        <v>957</v>
      </c>
      <c r="C792" s="42" t="s">
        <v>45</v>
      </c>
    </row>
    <row r="793" spans="1:3" x14ac:dyDescent="0.3">
      <c r="A793" s="42">
        <v>4598</v>
      </c>
      <c r="B793" t="s">
        <v>958</v>
      </c>
      <c r="C793" s="42" t="s">
        <v>45</v>
      </c>
    </row>
    <row r="794" spans="1:3" x14ac:dyDescent="0.3">
      <c r="A794" s="42">
        <v>3365</v>
      </c>
      <c r="B794" t="s">
        <v>959</v>
      </c>
      <c r="C794" s="42" t="s">
        <v>45</v>
      </c>
    </row>
    <row r="795" spans="1:3" x14ac:dyDescent="0.3">
      <c r="A795" s="42">
        <v>3912</v>
      </c>
      <c r="B795" t="s">
        <v>960</v>
      </c>
      <c r="C795" s="42" t="s">
        <v>45</v>
      </c>
    </row>
    <row r="796" spans="1:3" x14ac:dyDescent="0.3">
      <c r="A796" s="42">
        <v>1913</v>
      </c>
      <c r="B796" t="s">
        <v>961</v>
      </c>
      <c r="C796" s="42" t="s">
        <v>38</v>
      </c>
    </row>
    <row r="797" spans="1:3" x14ac:dyDescent="0.3">
      <c r="A797" s="42">
        <v>4661</v>
      </c>
      <c r="B797" t="s">
        <v>962</v>
      </c>
      <c r="C797" s="42" t="s">
        <v>38</v>
      </c>
    </row>
    <row r="798" spans="1:3" x14ac:dyDescent="0.3">
      <c r="A798" s="42">
        <v>4660</v>
      </c>
      <c r="B798" t="s">
        <v>963</v>
      </c>
      <c r="C798" s="42" t="s">
        <v>45</v>
      </c>
    </row>
    <row r="799" spans="1:3" x14ac:dyDescent="0.3">
      <c r="A799" s="42">
        <v>1619</v>
      </c>
      <c r="B799" t="s">
        <v>964</v>
      </c>
      <c r="C799" s="42" t="s">
        <v>45</v>
      </c>
    </row>
    <row r="800" spans="1:3" x14ac:dyDescent="0.3">
      <c r="A800" s="42">
        <v>302</v>
      </c>
      <c r="B800" t="s">
        <v>965</v>
      </c>
      <c r="C800" s="42" t="s">
        <v>38</v>
      </c>
    </row>
    <row r="801" spans="1:3" x14ac:dyDescent="0.3">
      <c r="A801" s="42">
        <v>1798</v>
      </c>
      <c r="B801" t="s">
        <v>966</v>
      </c>
      <c r="C801" s="42" t="s">
        <v>45</v>
      </c>
    </row>
    <row r="802" spans="1:3" x14ac:dyDescent="0.3">
      <c r="A802" s="42">
        <v>4529</v>
      </c>
      <c r="B802" t="s">
        <v>967</v>
      </c>
      <c r="C802" s="42" t="s">
        <v>45</v>
      </c>
    </row>
    <row r="803" spans="1:3" x14ac:dyDescent="0.3">
      <c r="A803" s="42">
        <v>3986</v>
      </c>
      <c r="B803" t="s">
        <v>968</v>
      </c>
      <c r="C803" s="42" t="s">
        <v>45</v>
      </c>
    </row>
    <row r="804" spans="1:3" x14ac:dyDescent="0.3">
      <c r="A804" s="42">
        <v>4350</v>
      </c>
      <c r="B804" t="s">
        <v>969</v>
      </c>
      <c r="C804" s="42" t="s">
        <v>45</v>
      </c>
    </row>
    <row r="805" spans="1:3" x14ac:dyDescent="0.3">
      <c r="A805" s="42">
        <v>3390</v>
      </c>
      <c r="B805" t="s">
        <v>970</v>
      </c>
      <c r="C805" s="42" t="s">
        <v>45</v>
      </c>
    </row>
    <row r="806" spans="1:3" x14ac:dyDescent="0.3">
      <c r="A806" s="42">
        <v>4351</v>
      </c>
      <c r="B806" t="s">
        <v>971</v>
      </c>
      <c r="C806" s="42" t="s">
        <v>38</v>
      </c>
    </row>
    <row r="807" spans="1:3" x14ac:dyDescent="0.3">
      <c r="A807" s="42">
        <v>1638</v>
      </c>
      <c r="B807" t="s">
        <v>972</v>
      </c>
      <c r="C807" s="42" t="s">
        <v>45</v>
      </c>
    </row>
    <row r="808" spans="1:3" x14ac:dyDescent="0.3">
      <c r="A808" s="42">
        <v>1391</v>
      </c>
      <c r="B808" t="s">
        <v>973</v>
      </c>
      <c r="C808" s="42" t="s">
        <v>45</v>
      </c>
    </row>
    <row r="809" spans="1:3" x14ac:dyDescent="0.3">
      <c r="A809" s="42">
        <v>111</v>
      </c>
      <c r="B809" t="s">
        <v>974</v>
      </c>
      <c r="C809" s="42" t="s">
        <v>45</v>
      </c>
    </row>
    <row r="810" spans="1:3" x14ac:dyDescent="0.3">
      <c r="A810" s="42">
        <v>3869</v>
      </c>
      <c r="B810" t="s">
        <v>975</v>
      </c>
      <c r="C810" s="42" t="s">
        <v>38</v>
      </c>
    </row>
    <row r="811" spans="1:3" x14ac:dyDescent="0.3">
      <c r="A811" s="42">
        <v>3780</v>
      </c>
      <c r="B811" t="s">
        <v>976</v>
      </c>
      <c r="C811" s="42" t="s">
        <v>45</v>
      </c>
    </row>
    <row r="812" spans="1:3" x14ac:dyDescent="0.3">
      <c r="A812" s="42">
        <v>3197</v>
      </c>
      <c r="B812" t="s">
        <v>977</v>
      </c>
      <c r="C812" s="42" t="s">
        <v>45</v>
      </c>
    </row>
    <row r="813" spans="1:3" x14ac:dyDescent="0.3">
      <c r="A813" s="42">
        <v>4860</v>
      </c>
      <c r="B813" t="s">
        <v>978</v>
      </c>
      <c r="C813" s="42" t="s">
        <v>38</v>
      </c>
    </row>
    <row r="814" spans="1:3" x14ac:dyDescent="0.3">
      <c r="A814" s="42">
        <v>4101</v>
      </c>
      <c r="B814" t="s">
        <v>979</v>
      </c>
      <c r="C814" s="42" t="s">
        <v>45</v>
      </c>
    </row>
    <row r="815" spans="1:3" x14ac:dyDescent="0.3">
      <c r="A815" s="42">
        <v>4658</v>
      </c>
      <c r="B815" t="s">
        <v>980</v>
      </c>
      <c r="C815" s="42" t="s">
        <v>45</v>
      </c>
    </row>
    <row r="816" spans="1:3" x14ac:dyDescent="0.3">
      <c r="A816" s="42">
        <v>4837</v>
      </c>
      <c r="B816" t="s">
        <v>981</v>
      </c>
      <c r="C816" s="42" t="s">
        <v>45</v>
      </c>
    </row>
    <row r="817" spans="1:3" x14ac:dyDescent="0.3">
      <c r="A817" s="42">
        <v>3129</v>
      </c>
      <c r="B817" t="s">
        <v>982</v>
      </c>
      <c r="C817" s="42" t="s">
        <v>45</v>
      </c>
    </row>
    <row r="818" spans="1:3" x14ac:dyDescent="0.3">
      <c r="A818" s="42">
        <v>3184</v>
      </c>
      <c r="B818" t="s">
        <v>983</v>
      </c>
      <c r="C818" s="42" t="s">
        <v>45</v>
      </c>
    </row>
    <row r="819" spans="1:3" x14ac:dyDescent="0.3">
      <c r="A819" s="42">
        <v>4629</v>
      </c>
      <c r="B819" t="s">
        <v>984</v>
      </c>
      <c r="C819" s="42" t="s">
        <v>45</v>
      </c>
    </row>
    <row r="820" spans="1:3" x14ac:dyDescent="0.3">
      <c r="A820" s="42">
        <v>4290</v>
      </c>
      <c r="B820" t="s">
        <v>985</v>
      </c>
      <c r="C820" s="42" t="s">
        <v>38</v>
      </c>
    </row>
    <row r="821" spans="1:3" x14ac:dyDescent="0.3">
      <c r="A821" s="42">
        <v>9029</v>
      </c>
      <c r="B821" t="s">
        <v>986</v>
      </c>
      <c r="C821" s="42" t="s">
        <v>38</v>
      </c>
    </row>
    <row r="822" spans="1:3" x14ac:dyDescent="0.3">
      <c r="A822" s="42">
        <v>1209</v>
      </c>
      <c r="B822" t="s">
        <v>987</v>
      </c>
      <c r="C822" s="42" t="s">
        <v>45</v>
      </c>
    </row>
    <row r="823" spans="1:3" x14ac:dyDescent="0.3">
      <c r="A823" s="42">
        <v>4053</v>
      </c>
      <c r="B823" t="s">
        <v>988</v>
      </c>
      <c r="C823" s="42" t="s">
        <v>45</v>
      </c>
    </row>
    <row r="824" spans="1:3" x14ac:dyDescent="0.3">
      <c r="A824" s="42">
        <v>3343</v>
      </c>
      <c r="B824" t="s">
        <v>989</v>
      </c>
      <c r="C824" s="42" t="s">
        <v>45</v>
      </c>
    </row>
    <row r="825" spans="1:3" x14ac:dyDescent="0.3">
      <c r="A825" s="42">
        <v>4079</v>
      </c>
      <c r="B825" t="s">
        <v>990</v>
      </c>
      <c r="C825" s="42" t="s">
        <v>45</v>
      </c>
    </row>
    <row r="826" spans="1:3" x14ac:dyDescent="0.3">
      <c r="A826" s="42">
        <v>4682</v>
      </c>
      <c r="B826" t="s">
        <v>991</v>
      </c>
      <c r="C826" s="42" t="s">
        <v>45</v>
      </c>
    </row>
    <row r="827" spans="1:3" x14ac:dyDescent="0.3">
      <c r="A827" s="42">
        <v>3846</v>
      </c>
      <c r="B827" t="s">
        <v>992</v>
      </c>
      <c r="C827" s="42" t="s">
        <v>45</v>
      </c>
    </row>
    <row r="828" spans="1:3" x14ac:dyDescent="0.3">
      <c r="A828" s="42">
        <v>9084</v>
      </c>
      <c r="B828" t="s">
        <v>993</v>
      </c>
      <c r="C828" s="42" t="s">
        <v>38</v>
      </c>
    </row>
    <row r="829" spans="1:3" x14ac:dyDescent="0.3">
      <c r="A829" s="42">
        <v>4787</v>
      </c>
      <c r="B829" t="s">
        <v>994</v>
      </c>
      <c r="C829" s="42" t="s">
        <v>38</v>
      </c>
    </row>
    <row r="830" spans="1:3" x14ac:dyDescent="0.3">
      <c r="A830" s="42">
        <v>1465</v>
      </c>
      <c r="B830" t="s">
        <v>995</v>
      </c>
      <c r="C830" s="42" t="s">
        <v>38</v>
      </c>
    </row>
    <row r="831" spans="1:3" x14ac:dyDescent="0.3">
      <c r="A831" s="42">
        <v>4932</v>
      </c>
      <c r="B831" t="s">
        <v>996</v>
      </c>
      <c r="C831" s="42" t="s">
        <v>45</v>
      </c>
    </row>
    <row r="832" spans="1:3" x14ac:dyDescent="0.3">
      <c r="A832" s="42">
        <v>3697</v>
      </c>
      <c r="B832" t="s">
        <v>997</v>
      </c>
      <c r="C832" s="42" t="s">
        <v>45</v>
      </c>
    </row>
    <row r="833" spans="1:3" x14ac:dyDescent="0.3">
      <c r="A833" s="42">
        <v>4788</v>
      </c>
      <c r="B833" t="s">
        <v>998</v>
      </c>
      <c r="C833" s="42" t="s">
        <v>45</v>
      </c>
    </row>
    <row r="834" spans="1:3" x14ac:dyDescent="0.3">
      <c r="A834" s="42">
        <v>9063</v>
      </c>
      <c r="B834" t="s">
        <v>999</v>
      </c>
      <c r="C834" s="42" t="s">
        <v>45</v>
      </c>
    </row>
    <row r="835" spans="1:3" x14ac:dyDescent="0.3">
      <c r="A835" s="42">
        <v>4463</v>
      </c>
      <c r="B835" t="s">
        <v>1000</v>
      </c>
      <c r="C835" s="42" t="s">
        <v>45</v>
      </c>
    </row>
    <row r="836" spans="1:3" x14ac:dyDescent="0.3">
      <c r="A836" s="42">
        <v>4299</v>
      </c>
      <c r="B836" t="s">
        <v>1001</v>
      </c>
      <c r="C836" s="42" t="s">
        <v>45</v>
      </c>
    </row>
    <row r="837" spans="1:3" x14ac:dyDescent="0.3">
      <c r="A837" s="42">
        <v>4923</v>
      </c>
      <c r="B837" t="s">
        <v>1002</v>
      </c>
      <c r="C837" s="42" t="s">
        <v>45</v>
      </c>
    </row>
    <row r="838" spans="1:3" x14ac:dyDescent="0.3">
      <c r="A838" s="42">
        <v>4590</v>
      </c>
      <c r="B838" t="s">
        <v>1003</v>
      </c>
      <c r="C838" s="42" t="s">
        <v>45</v>
      </c>
    </row>
    <row r="839" spans="1:3" x14ac:dyDescent="0.3">
      <c r="A839" s="42">
        <v>3972</v>
      </c>
      <c r="B839" t="s">
        <v>1004</v>
      </c>
      <c r="C839" s="42" t="s">
        <v>45</v>
      </c>
    </row>
    <row r="840" spans="1:3" x14ac:dyDescent="0.3">
      <c r="A840" s="42">
        <v>4561</v>
      </c>
      <c r="B840" t="s">
        <v>1005</v>
      </c>
      <c r="C840" s="42" t="s">
        <v>38</v>
      </c>
    </row>
    <row r="841" spans="1:3" x14ac:dyDescent="0.3">
      <c r="A841" s="42">
        <v>35</v>
      </c>
      <c r="B841" t="s">
        <v>1006</v>
      </c>
      <c r="C841" s="42" t="s">
        <v>45</v>
      </c>
    </row>
    <row r="842" spans="1:3" x14ac:dyDescent="0.3">
      <c r="A842" s="42">
        <v>4562</v>
      </c>
      <c r="B842" t="s">
        <v>1007</v>
      </c>
      <c r="C842" s="42" t="s">
        <v>45</v>
      </c>
    </row>
    <row r="843" spans="1:3" x14ac:dyDescent="0.3">
      <c r="A843" s="42">
        <v>3969</v>
      </c>
      <c r="B843" t="s">
        <v>1008</v>
      </c>
      <c r="C843" s="42" t="s">
        <v>45</v>
      </c>
    </row>
    <row r="844" spans="1:3" x14ac:dyDescent="0.3">
      <c r="A844" s="42">
        <v>3135</v>
      </c>
      <c r="B844" t="s">
        <v>1009</v>
      </c>
      <c r="C844" s="42" t="s">
        <v>45</v>
      </c>
    </row>
    <row r="845" spans="1:3" x14ac:dyDescent="0.3">
      <c r="A845" s="42">
        <v>1365</v>
      </c>
      <c r="B845" t="s">
        <v>1010</v>
      </c>
      <c r="C845" s="42" t="s">
        <v>45</v>
      </c>
    </row>
    <row r="846" spans="1:3" x14ac:dyDescent="0.3">
      <c r="A846" s="42">
        <v>4967</v>
      </c>
      <c r="B846" t="s">
        <v>1011</v>
      </c>
      <c r="C846" s="42" t="s">
        <v>45</v>
      </c>
    </row>
    <row r="847" spans="1:3" x14ac:dyDescent="0.3">
      <c r="A847" s="42">
        <v>1116</v>
      </c>
      <c r="B847" t="s">
        <v>1012</v>
      </c>
      <c r="C847" s="42" t="s">
        <v>45</v>
      </c>
    </row>
    <row r="848" spans="1:3" x14ac:dyDescent="0.3">
      <c r="A848" s="42">
        <v>1826</v>
      </c>
      <c r="B848" t="s">
        <v>1013</v>
      </c>
      <c r="C848" s="42" t="s">
        <v>45</v>
      </c>
    </row>
    <row r="849" spans="1:3" x14ac:dyDescent="0.3">
      <c r="A849" s="42">
        <v>4790</v>
      </c>
      <c r="B849" t="s">
        <v>1014</v>
      </c>
      <c r="C849" s="42" t="s">
        <v>45</v>
      </c>
    </row>
    <row r="850" spans="1:3" x14ac:dyDescent="0.3">
      <c r="A850" s="42">
        <v>252</v>
      </c>
      <c r="B850" t="s">
        <v>1015</v>
      </c>
      <c r="C850" s="42" t="s">
        <v>45</v>
      </c>
    </row>
    <row r="851" spans="1:3" x14ac:dyDescent="0.3">
      <c r="A851" s="42">
        <v>4970</v>
      </c>
      <c r="B851" t="s">
        <v>1016</v>
      </c>
      <c r="C851" s="42" t="s">
        <v>45</v>
      </c>
    </row>
    <row r="852" spans="1:3" x14ac:dyDescent="0.3">
      <c r="A852" s="42">
        <v>4067</v>
      </c>
      <c r="B852" t="s">
        <v>1017</v>
      </c>
      <c r="C852" s="42" t="s">
        <v>45</v>
      </c>
    </row>
    <row r="853" spans="1:3" x14ac:dyDescent="0.3">
      <c r="A853" s="42">
        <v>4381</v>
      </c>
      <c r="B853" t="s">
        <v>1018</v>
      </c>
      <c r="C853" s="42" t="s">
        <v>45</v>
      </c>
    </row>
    <row r="854" spans="1:3" x14ac:dyDescent="0.3">
      <c r="A854" s="42">
        <v>4382</v>
      </c>
      <c r="B854" t="s">
        <v>1019</v>
      </c>
      <c r="C854" s="42" t="s">
        <v>38</v>
      </c>
    </row>
    <row r="855" spans="1:3" x14ac:dyDescent="0.3">
      <c r="A855" s="42">
        <v>4618</v>
      </c>
      <c r="B855" t="s">
        <v>1020</v>
      </c>
      <c r="C855" s="42" t="s">
        <v>45</v>
      </c>
    </row>
    <row r="856" spans="1:3" x14ac:dyDescent="0.3">
      <c r="A856" s="42">
        <v>4371</v>
      </c>
      <c r="B856" t="s">
        <v>1021</v>
      </c>
      <c r="C856" s="42" t="s">
        <v>45</v>
      </c>
    </row>
    <row r="857" spans="1:3" x14ac:dyDescent="0.3">
      <c r="A857" s="42">
        <v>2065</v>
      </c>
      <c r="B857" t="s">
        <v>1022</v>
      </c>
      <c r="C857" s="42" t="s">
        <v>45</v>
      </c>
    </row>
    <row r="858" spans="1:3" x14ac:dyDescent="0.3">
      <c r="A858" s="42">
        <v>4640</v>
      </c>
      <c r="B858" t="s">
        <v>1023</v>
      </c>
      <c r="C858" s="42" t="s">
        <v>38</v>
      </c>
    </row>
    <row r="859" spans="1:3" x14ac:dyDescent="0.3">
      <c r="A859" s="42">
        <v>4428</v>
      </c>
      <c r="B859" t="s">
        <v>1024</v>
      </c>
      <c r="C859" s="42" t="s">
        <v>45</v>
      </c>
    </row>
    <row r="860" spans="1:3" x14ac:dyDescent="0.3">
      <c r="A860" s="42">
        <v>4791</v>
      </c>
      <c r="B860" t="s">
        <v>1025</v>
      </c>
      <c r="C860" s="42" t="s">
        <v>45</v>
      </c>
    </row>
    <row r="861" spans="1:3" x14ac:dyDescent="0.3">
      <c r="A861" s="42">
        <v>763</v>
      </c>
      <c r="B861" t="s">
        <v>1026</v>
      </c>
      <c r="C861" s="42" t="s">
        <v>45</v>
      </c>
    </row>
    <row r="862" spans="1:3" x14ac:dyDescent="0.3">
      <c r="A862" s="42">
        <v>1099</v>
      </c>
      <c r="B862" t="s">
        <v>1027</v>
      </c>
      <c r="C862" s="42" t="s">
        <v>45</v>
      </c>
    </row>
    <row r="863" spans="1:3" x14ac:dyDescent="0.3">
      <c r="A863" s="42">
        <v>1267</v>
      </c>
      <c r="B863" t="s">
        <v>1028</v>
      </c>
      <c r="C863" s="42" t="s">
        <v>45</v>
      </c>
    </row>
    <row r="864" spans="1:3" x14ac:dyDescent="0.3">
      <c r="A864" s="42">
        <v>1332</v>
      </c>
      <c r="B864" t="s">
        <v>1029</v>
      </c>
      <c r="C864" s="42" t="s">
        <v>45</v>
      </c>
    </row>
    <row r="865" spans="1:3" x14ac:dyDescent="0.3">
      <c r="A865" s="42">
        <v>4550</v>
      </c>
      <c r="B865" t="s">
        <v>1030</v>
      </c>
      <c r="C865" s="42" t="s">
        <v>45</v>
      </c>
    </row>
    <row r="866" spans="1:3" x14ac:dyDescent="0.3">
      <c r="A866" s="42">
        <v>4721</v>
      </c>
      <c r="B866" t="s">
        <v>1031</v>
      </c>
      <c r="C866" s="42" t="s">
        <v>45</v>
      </c>
    </row>
    <row r="867" spans="1:3" x14ac:dyDescent="0.3">
      <c r="A867" s="42">
        <v>3188</v>
      </c>
      <c r="B867" t="s">
        <v>1032</v>
      </c>
      <c r="C867" s="42" t="s">
        <v>38</v>
      </c>
    </row>
    <row r="868" spans="1:3" x14ac:dyDescent="0.3">
      <c r="A868" s="42">
        <v>3691</v>
      </c>
      <c r="B868" t="s">
        <v>1033</v>
      </c>
      <c r="C868" s="42" t="s">
        <v>45</v>
      </c>
    </row>
    <row r="869" spans="1:3" x14ac:dyDescent="0.3">
      <c r="A869" s="42">
        <v>9102</v>
      </c>
      <c r="B869" t="s">
        <v>1034</v>
      </c>
      <c r="C869" s="42" t="s">
        <v>45</v>
      </c>
    </row>
    <row r="870" spans="1:3" x14ac:dyDescent="0.3">
      <c r="A870" s="42">
        <v>3843</v>
      </c>
      <c r="B870" t="s">
        <v>1035</v>
      </c>
      <c r="C870" s="42" t="s">
        <v>45</v>
      </c>
    </row>
    <row r="871" spans="1:3" x14ac:dyDescent="0.3">
      <c r="A871" s="42">
        <v>3993</v>
      </c>
      <c r="B871" t="s">
        <v>1036</v>
      </c>
      <c r="C871" s="42" t="s">
        <v>45</v>
      </c>
    </row>
    <row r="872" spans="1:3" x14ac:dyDescent="0.3">
      <c r="A872" s="42">
        <v>4338</v>
      </c>
      <c r="B872" t="s">
        <v>1037</v>
      </c>
      <c r="C872" s="42" t="s">
        <v>45</v>
      </c>
    </row>
    <row r="873" spans="1:3" x14ac:dyDescent="0.3">
      <c r="A873" s="42">
        <v>3850</v>
      </c>
      <c r="B873" t="s">
        <v>1038</v>
      </c>
      <c r="C873" s="42" t="s">
        <v>38</v>
      </c>
    </row>
    <row r="874" spans="1:3" x14ac:dyDescent="0.3">
      <c r="A874" s="42">
        <v>3851</v>
      </c>
      <c r="B874" t="s">
        <v>1039</v>
      </c>
      <c r="C874" s="42" t="s">
        <v>45</v>
      </c>
    </row>
    <row r="875" spans="1:3" x14ac:dyDescent="0.3">
      <c r="A875" s="42">
        <v>4559</v>
      </c>
      <c r="B875" t="s">
        <v>1040</v>
      </c>
      <c r="C875" s="42" t="s">
        <v>45</v>
      </c>
    </row>
    <row r="876" spans="1:3" x14ac:dyDescent="0.3">
      <c r="A876" s="42">
        <v>723</v>
      </c>
      <c r="B876" t="s">
        <v>1041</v>
      </c>
      <c r="C876" s="42" t="s">
        <v>38</v>
      </c>
    </row>
    <row r="877" spans="1:3" x14ac:dyDescent="0.3">
      <c r="A877" s="42">
        <v>4059</v>
      </c>
      <c r="B877" t="s">
        <v>1042</v>
      </c>
      <c r="C877" s="42" t="s">
        <v>45</v>
      </c>
    </row>
    <row r="878" spans="1:3" x14ac:dyDescent="0.3">
      <c r="A878" s="42">
        <v>180</v>
      </c>
      <c r="B878" t="s">
        <v>1043</v>
      </c>
      <c r="C878" s="42" t="s">
        <v>45</v>
      </c>
    </row>
    <row r="879" spans="1:3" x14ac:dyDescent="0.3">
      <c r="A879" s="42">
        <v>149</v>
      </c>
      <c r="B879" t="s">
        <v>1044</v>
      </c>
      <c r="C879" s="42" t="s">
        <v>45</v>
      </c>
    </row>
    <row r="880" spans="1:3" x14ac:dyDescent="0.3">
      <c r="A880" s="42">
        <v>4385</v>
      </c>
      <c r="B880" t="s">
        <v>1045</v>
      </c>
      <c r="C880" s="42" t="s">
        <v>38</v>
      </c>
    </row>
    <row r="881" spans="1:3" x14ac:dyDescent="0.3">
      <c r="A881" s="42">
        <v>4773</v>
      </c>
      <c r="B881" t="s">
        <v>1046</v>
      </c>
      <c r="C881" s="42" t="s">
        <v>38</v>
      </c>
    </row>
    <row r="882" spans="1:3" x14ac:dyDescent="0.3">
      <c r="A882" s="42">
        <v>4369</v>
      </c>
      <c r="B882" t="s">
        <v>1047</v>
      </c>
      <c r="C882" s="42" t="s">
        <v>38</v>
      </c>
    </row>
    <row r="883" spans="1:3" x14ac:dyDescent="0.3">
      <c r="A883" s="42">
        <v>3071</v>
      </c>
      <c r="B883" t="s">
        <v>1048</v>
      </c>
      <c r="C883" s="42" t="s">
        <v>45</v>
      </c>
    </row>
    <row r="884" spans="1:3" x14ac:dyDescent="0.3">
      <c r="A884" s="42">
        <v>3864</v>
      </c>
      <c r="B884" t="s">
        <v>1049</v>
      </c>
      <c r="C884" s="42" t="s">
        <v>45</v>
      </c>
    </row>
    <row r="885" spans="1:3" x14ac:dyDescent="0.3">
      <c r="A885" s="42">
        <v>859</v>
      </c>
      <c r="B885" t="s">
        <v>1050</v>
      </c>
      <c r="C885" s="42" t="s">
        <v>45</v>
      </c>
    </row>
    <row r="886" spans="1:3" x14ac:dyDescent="0.3">
      <c r="A886" s="42">
        <v>3520</v>
      </c>
      <c r="B886" t="s">
        <v>1051</v>
      </c>
      <c r="C886" s="42" t="s">
        <v>45</v>
      </c>
    </row>
    <row r="887" spans="1:3" x14ac:dyDescent="0.3">
      <c r="A887" s="42">
        <v>3668</v>
      </c>
      <c r="B887" t="s">
        <v>1052</v>
      </c>
      <c r="C887" s="42" t="s">
        <v>45</v>
      </c>
    </row>
    <row r="888" spans="1:3" x14ac:dyDescent="0.3">
      <c r="A888" s="42">
        <v>3896</v>
      </c>
      <c r="B888" t="s">
        <v>1053</v>
      </c>
      <c r="C888" s="42" t="s">
        <v>38</v>
      </c>
    </row>
    <row r="889" spans="1:3" x14ac:dyDescent="0.3">
      <c r="A889" s="42">
        <v>1912</v>
      </c>
      <c r="B889" t="s">
        <v>1054</v>
      </c>
      <c r="C889" s="42" t="s">
        <v>45</v>
      </c>
    </row>
    <row r="890" spans="1:3" x14ac:dyDescent="0.3">
      <c r="A890" s="42">
        <v>620</v>
      </c>
      <c r="B890" t="s">
        <v>1055</v>
      </c>
      <c r="C890" s="42" t="s">
        <v>38</v>
      </c>
    </row>
    <row r="891" spans="1:3" x14ac:dyDescent="0.3">
      <c r="A891" s="42">
        <v>602</v>
      </c>
      <c r="B891" t="s">
        <v>1056</v>
      </c>
      <c r="C891" s="42" t="s">
        <v>45</v>
      </c>
    </row>
    <row r="892" spans="1:3" x14ac:dyDescent="0.3">
      <c r="A892" s="42">
        <v>346</v>
      </c>
      <c r="B892" t="s">
        <v>1057</v>
      </c>
      <c r="C892" s="42" t="s">
        <v>45</v>
      </c>
    </row>
    <row r="893" spans="1:3" x14ac:dyDescent="0.3">
      <c r="A893" s="42">
        <v>9005</v>
      </c>
      <c r="B893" t="s">
        <v>1058</v>
      </c>
      <c r="C893" s="42" t="s">
        <v>38</v>
      </c>
    </row>
    <row r="894" spans="1:3" x14ac:dyDescent="0.3">
      <c r="A894" s="42">
        <v>4949</v>
      </c>
      <c r="B894" t="s">
        <v>1059</v>
      </c>
      <c r="C894" s="42" t="s">
        <v>38</v>
      </c>
    </row>
    <row r="895" spans="1:3" x14ac:dyDescent="0.3">
      <c r="A895" s="42">
        <v>4917</v>
      </c>
      <c r="B895" t="s">
        <v>1060</v>
      </c>
      <c r="C895" s="42" t="s">
        <v>45</v>
      </c>
    </row>
    <row r="896" spans="1:3" x14ac:dyDescent="0.3">
      <c r="A896" s="42">
        <v>1510</v>
      </c>
      <c r="B896" t="s">
        <v>1061</v>
      </c>
      <c r="C896" s="42" t="s">
        <v>38</v>
      </c>
    </row>
    <row r="897" spans="1:3" x14ac:dyDescent="0.3">
      <c r="A897" s="42">
        <v>391</v>
      </c>
      <c r="B897" t="s">
        <v>1062</v>
      </c>
      <c r="C897" s="42" t="s">
        <v>38</v>
      </c>
    </row>
    <row r="898" spans="1:3" x14ac:dyDescent="0.3">
      <c r="A898" s="42">
        <v>9078</v>
      </c>
      <c r="B898" t="s">
        <v>1063</v>
      </c>
      <c r="C898" s="42" t="s">
        <v>45</v>
      </c>
    </row>
    <row r="899" spans="1:3" x14ac:dyDescent="0.3">
      <c r="A899" s="42">
        <v>1980</v>
      </c>
      <c r="B899" t="s">
        <v>1064</v>
      </c>
      <c r="C899" s="42" t="s">
        <v>45</v>
      </c>
    </row>
    <row r="900" spans="1:3" x14ac:dyDescent="0.3">
      <c r="A900" s="42">
        <v>9044</v>
      </c>
      <c r="B900" t="s">
        <v>1065</v>
      </c>
      <c r="C900" s="42" t="s">
        <v>45</v>
      </c>
    </row>
    <row r="901" spans="1:3" x14ac:dyDescent="0.3">
      <c r="A901" s="42">
        <v>3810</v>
      </c>
      <c r="B901" t="s">
        <v>1066</v>
      </c>
      <c r="C901" s="42" t="s">
        <v>45</v>
      </c>
    </row>
    <row r="902" spans="1:3" x14ac:dyDescent="0.3">
      <c r="A902" s="42">
        <v>3939</v>
      </c>
      <c r="B902" t="s">
        <v>1067</v>
      </c>
      <c r="C902" s="42" t="s">
        <v>45</v>
      </c>
    </row>
    <row r="903" spans="1:3" x14ac:dyDescent="0.3">
      <c r="A903" s="42">
        <v>1849</v>
      </c>
      <c r="B903" t="s">
        <v>1068</v>
      </c>
      <c r="C903" s="42" t="s">
        <v>45</v>
      </c>
    </row>
    <row r="904" spans="1:3" x14ac:dyDescent="0.3">
      <c r="A904" s="42">
        <v>3572</v>
      </c>
      <c r="B904" t="s">
        <v>1069</v>
      </c>
      <c r="C904" s="42" t="s">
        <v>45</v>
      </c>
    </row>
    <row r="905" spans="1:3" x14ac:dyDescent="0.3">
      <c r="A905" s="42">
        <v>2132</v>
      </c>
      <c r="B905" t="s">
        <v>1070</v>
      </c>
      <c r="C905" s="42" t="s">
        <v>45</v>
      </c>
    </row>
    <row r="906" spans="1:3" x14ac:dyDescent="0.3">
      <c r="A906" s="42">
        <v>3368</v>
      </c>
      <c r="B906" t="s">
        <v>1071</v>
      </c>
      <c r="C906" s="42" t="s">
        <v>45</v>
      </c>
    </row>
    <row r="907" spans="1:3" x14ac:dyDescent="0.3">
      <c r="A907" s="42">
        <v>328</v>
      </c>
      <c r="B907" t="s">
        <v>1072</v>
      </c>
      <c r="C907" s="42" t="s">
        <v>45</v>
      </c>
    </row>
    <row r="908" spans="1:3" x14ac:dyDescent="0.3">
      <c r="A908" s="42">
        <v>4772</v>
      </c>
      <c r="B908" t="s">
        <v>1073</v>
      </c>
      <c r="C908" s="42" t="s">
        <v>45</v>
      </c>
    </row>
    <row r="909" spans="1:3" x14ac:dyDescent="0.3">
      <c r="A909" s="42">
        <v>3590</v>
      </c>
      <c r="B909" t="s">
        <v>1074</v>
      </c>
      <c r="C909" s="42" t="s">
        <v>38</v>
      </c>
    </row>
    <row r="910" spans="1:3" x14ac:dyDescent="0.3">
      <c r="A910" s="42">
        <v>1734</v>
      </c>
      <c r="B910" t="s">
        <v>1075</v>
      </c>
      <c r="C910" s="42" t="s">
        <v>38</v>
      </c>
    </row>
    <row r="911" spans="1:3" x14ac:dyDescent="0.3">
      <c r="A911" s="42">
        <v>1733</v>
      </c>
      <c r="B911" t="s">
        <v>1076</v>
      </c>
      <c r="C911" s="42" t="s">
        <v>45</v>
      </c>
    </row>
    <row r="912" spans="1:3" x14ac:dyDescent="0.3">
      <c r="A912" s="42">
        <v>1689</v>
      </c>
      <c r="B912" t="s">
        <v>1077</v>
      </c>
      <c r="C912" s="42" t="s">
        <v>38</v>
      </c>
    </row>
    <row r="913" spans="1:3" x14ac:dyDescent="0.3">
      <c r="A913" s="42">
        <v>24</v>
      </c>
      <c r="B913" t="s">
        <v>1078</v>
      </c>
      <c r="C913" s="42" t="s">
        <v>45</v>
      </c>
    </row>
    <row r="914" spans="1:3" x14ac:dyDescent="0.3">
      <c r="A914" s="42">
        <v>4259</v>
      </c>
      <c r="B914" t="s">
        <v>1079</v>
      </c>
      <c r="C914" s="42" t="s">
        <v>45</v>
      </c>
    </row>
    <row r="915" spans="1:3" x14ac:dyDescent="0.3">
      <c r="A915" s="42">
        <v>621</v>
      </c>
      <c r="B915" t="s">
        <v>1080</v>
      </c>
      <c r="C915" s="42" t="s">
        <v>45</v>
      </c>
    </row>
    <row r="916" spans="1:3" x14ac:dyDescent="0.3">
      <c r="A916" s="42">
        <v>837</v>
      </c>
      <c r="B916" t="s">
        <v>1081</v>
      </c>
      <c r="C916" s="42" t="s">
        <v>45</v>
      </c>
    </row>
    <row r="917" spans="1:3" x14ac:dyDescent="0.3">
      <c r="A917" s="42">
        <v>1597</v>
      </c>
      <c r="B917" t="s">
        <v>1082</v>
      </c>
      <c r="C917" s="42" t="s">
        <v>45</v>
      </c>
    </row>
    <row r="918" spans="1:3" x14ac:dyDescent="0.3">
      <c r="A918" s="42">
        <v>4733</v>
      </c>
      <c r="B918" t="s">
        <v>1083</v>
      </c>
      <c r="C918" s="42" t="s">
        <v>45</v>
      </c>
    </row>
    <row r="919" spans="1:3" x14ac:dyDescent="0.3">
      <c r="A919" s="42">
        <v>4493</v>
      </c>
      <c r="B919" t="s">
        <v>1084</v>
      </c>
      <c r="C919" s="42" t="s">
        <v>45</v>
      </c>
    </row>
    <row r="920" spans="1:3" x14ac:dyDescent="0.3">
      <c r="A920" s="42">
        <v>4415</v>
      </c>
      <c r="B920" t="s">
        <v>1085</v>
      </c>
      <c r="C920" s="42" t="s">
        <v>45</v>
      </c>
    </row>
    <row r="921" spans="1:3" x14ac:dyDescent="0.3">
      <c r="A921" s="42">
        <v>9004</v>
      </c>
      <c r="B921" t="s">
        <v>1086</v>
      </c>
      <c r="C921" s="42" t="s">
        <v>45</v>
      </c>
    </row>
    <row r="922" spans="1:3" x14ac:dyDescent="0.3">
      <c r="A922" s="42">
        <v>1836</v>
      </c>
      <c r="B922" t="s">
        <v>1087</v>
      </c>
      <c r="C922" s="42" t="s">
        <v>45</v>
      </c>
    </row>
    <row r="923" spans="1:3" x14ac:dyDescent="0.3">
      <c r="A923" s="42">
        <v>4418</v>
      </c>
      <c r="B923" t="s">
        <v>1088</v>
      </c>
      <c r="C923" s="42" t="s">
        <v>45</v>
      </c>
    </row>
    <row r="924" spans="1:3" x14ac:dyDescent="0.3">
      <c r="A924" s="42">
        <v>9021</v>
      </c>
      <c r="B924" t="s">
        <v>1089</v>
      </c>
      <c r="C924" s="42" t="s">
        <v>45</v>
      </c>
    </row>
    <row r="925" spans="1:3" x14ac:dyDescent="0.3">
      <c r="A925" s="42">
        <v>4918</v>
      </c>
      <c r="B925" t="s">
        <v>1090</v>
      </c>
      <c r="C925" s="42" t="s">
        <v>45</v>
      </c>
    </row>
    <row r="926" spans="1:3" x14ac:dyDescent="0.3">
      <c r="A926" s="42">
        <v>1764</v>
      </c>
      <c r="B926" t="s">
        <v>1091</v>
      </c>
      <c r="C926" s="42" t="s">
        <v>45</v>
      </c>
    </row>
    <row r="927" spans="1:3" x14ac:dyDescent="0.3">
      <c r="A927" s="42">
        <v>4747</v>
      </c>
      <c r="B927" t="s">
        <v>1092</v>
      </c>
      <c r="C927" s="42" t="s">
        <v>38</v>
      </c>
    </row>
    <row r="928" spans="1:3" x14ac:dyDescent="0.3">
      <c r="A928" s="42">
        <v>4746</v>
      </c>
      <c r="B928" t="s">
        <v>1093</v>
      </c>
      <c r="C928" s="42" t="s">
        <v>45</v>
      </c>
    </row>
    <row r="929" spans="1:3" x14ac:dyDescent="0.3">
      <c r="A929" s="42">
        <v>9038</v>
      </c>
      <c r="B929" t="s">
        <v>1094</v>
      </c>
      <c r="C929" s="42" t="s">
        <v>45</v>
      </c>
    </row>
    <row r="930" spans="1:3" x14ac:dyDescent="0.3">
      <c r="A930" s="42">
        <v>3562</v>
      </c>
      <c r="B930" t="s">
        <v>1095</v>
      </c>
      <c r="C930" s="42" t="s">
        <v>45</v>
      </c>
    </row>
    <row r="931" spans="1:3" x14ac:dyDescent="0.3">
      <c r="A931" s="42">
        <v>857</v>
      </c>
      <c r="B931" t="s">
        <v>1096</v>
      </c>
      <c r="C931" s="42" t="s">
        <v>45</v>
      </c>
    </row>
    <row r="932" spans="1:3" x14ac:dyDescent="0.3">
      <c r="A932" s="42">
        <v>1532</v>
      </c>
      <c r="B932" t="s">
        <v>1097</v>
      </c>
      <c r="C932" s="42" t="s">
        <v>45</v>
      </c>
    </row>
    <row r="933" spans="1:3" x14ac:dyDescent="0.3">
      <c r="A933" s="42">
        <v>447</v>
      </c>
      <c r="B933" t="s">
        <v>1098</v>
      </c>
      <c r="C933" s="42" t="s">
        <v>45</v>
      </c>
    </row>
    <row r="934" spans="1:3" x14ac:dyDescent="0.3">
      <c r="A934" s="42">
        <v>4643</v>
      </c>
      <c r="B934" t="s">
        <v>1099</v>
      </c>
      <c r="C934" s="42" t="s">
        <v>38</v>
      </c>
    </row>
    <row r="935" spans="1:3" x14ac:dyDescent="0.3">
      <c r="A935" s="42">
        <v>1641</v>
      </c>
      <c r="B935" t="s">
        <v>1100</v>
      </c>
      <c r="C935" s="42" t="s">
        <v>38</v>
      </c>
    </row>
    <row r="936" spans="1:3" x14ac:dyDescent="0.3">
      <c r="A936" s="42">
        <v>4325</v>
      </c>
      <c r="B936" t="s">
        <v>1101</v>
      </c>
      <c r="C936" s="42" t="s">
        <v>45</v>
      </c>
    </row>
    <row r="937" spans="1:3" x14ac:dyDescent="0.3">
      <c r="A937" s="42">
        <v>618</v>
      </c>
      <c r="B937" t="s">
        <v>1102</v>
      </c>
      <c r="C937" s="42" t="s">
        <v>38</v>
      </c>
    </row>
    <row r="938" spans="1:3" x14ac:dyDescent="0.3">
      <c r="A938" s="42">
        <v>9128</v>
      </c>
      <c r="B938" t="s">
        <v>1103</v>
      </c>
      <c r="C938" s="42" t="s">
        <v>38</v>
      </c>
    </row>
    <row r="939" spans="1:3" x14ac:dyDescent="0.3">
      <c r="A939" s="42">
        <v>3797</v>
      </c>
      <c r="B939" t="s">
        <v>1104</v>
      </c>
      <c r="C939" s="42" t="s">
        <v>45</v>
      </c>
    </row>
    <row r="940" spans="1:3" x14ac:dyDescent="0.3">
      <c r="A940" s="42">
        <v>4305</v>
      </c>
      <c r="B940" t="s">
        <v>1105</v>
      </c>
      <c r="C940" s="42" t="s">
        <v>45</v>
      </c>
    </row>
    <row r="941" spans="1:3" x14ac:dyDescent="0.3">
      <c r="A941" s="42">
        <v>4893</v>
      </c>
      <c r="B941" t="s">
        <v>1106</v>
      </c>
      <c r="C941" s="42" t="s">
        <v>45</v>
      </c>
    </row>
    <row r="942" spans="1:3" x14ac:dyDescent="0.3">
      <c r="A942" s="42">
        <v>1654</v>
      </c>
      <c r="B942" t="s">
        <v>1107</v>
      </c>
      <c r="C942" s="42" t="s">
        <v>38</v>
      </c>
    </row>
    <row r="943" spans="1:3" x14ac:dyDescent="0.3">
      <c r="A943" s="42">
        <v>1128</v>
      </c>
      <c r="B943" t="s">
        <v>1108</v>
      </c>
      <c r="C943" s="42" t="s">
        <v>45</v>
      </c>
    </row>
    <row r="944" spans="1:3" x14ac:dyDescent="0.3">
      <c r="A944" s="42">
        <v>4580</v>
      </c>
      <c r="B944" t="s">
        <v>1109</v>
      </c>
      <c r="C944" s="42" t="s">
        <v>45</v>
      </c>
    </row>
    <row r="945" spans="1:3" x14ac:dyDescent="0.3">
      <c r="A945" s="42">
        <v>354</v>
      </c>
      <c r="B945" t="s">
        <v>1110</v>
      </c>
      <c r="C945" s="42" t="s">
        <v>45</v>
      </c>
    </row>
    <row r="946" spans="1:3" x14ac:dyDescent="0.3">
      <c r="A946" s="42">
        <v>632</v>
      </c>
      <c r="B946" t="s">
        <v>1111</v>
      </c>
      <c r="C946" s="42" t="s">
        <v>45</v>
      </c>
    </row>
    <row r="947" spans="1:3" x14ac:dyDescent="0.3">
      <c r="A947" s="42">
        <v>9126</v>
      </c>
      <c r="B947" t="s">
        <v>1112</v>
      </c>
      <c r="C947" s="42" t="s">
        <v>45</v>
      </c>
    </row>
    <row r="948" spans="1:3" x14ac:dyDescent="0.3">
      <c r="A948" s="42">
        <v>4681</v>
      </c>
      <c r="B948" t="s">
        <v>1113</v>
      </c>
      <c r="C948" s="42" t="s">
        <v>38</v>
      </c>
    </row>
    <row r="949" spans="1:3" x14ac:dyDescent="0.3">
      <c r="A949" s="42">
        <v>4028</v>
      </c>
      <c r="B949" t="s">
        <v>1114</v>
      </c>
      <c r="C949" s="42" t="s">
        <v>45</v>
      </c>
    </row>
    <row r="950" spans="1:3" x14ac:dyDescent="0.3">
      <c r="A950" s="42">
        <v>434</v>
      </c>
      <c r="B950" t="s">
        <v>1115</v>
      </c>
      <c r="C950" s="42" t="s">
        <v>45</v>
      </c>
    </row>
    <row r="951" spans="1:3" x14ac:dyDescent="0.3">
      <c r="A951" s="42">
        <v>3945</v>
      </c>
      <c r="B951" t="s">
        <v>1116</v>
      </c>
      <c r="C951" s="42" t="s">
        <v>45</v>
      </c>
    </row>
    <row r="952" spans="1:3" x14ac:dyDescent="0.3">
      <c r="A952" s="42">
        <v>3944</v>
      </c>
      <c r="B952" t="s">
        <v>1117</v>
      </c>
      <c r="C952" s="42" t="s">
        <v>38</v>
      </c>
    </row>
    <row r="953" spans="1:3" x14ac:dyDescent="0.3">
      <c r="A953" s="42">
        <v>4725</v>
      </c>
      <c r="B953" t="s">
        <v>1118</v>
      </c>
      <c r="C953" s="42" t="s">
        <v>45</v>
      </c>
    </row>
    <row r="954" spans="1:3" x14ac:dyDescent="0.3">
      <c r="A954" s="42">
        <v>1788</v>
      </c>
      <c r="B954" t="s">
        <v>1119</v>
      </c>
      <c r="C954" s="42" t="s">
        <v>45</v>
      </c>
    </row>
    <row r="955" spans="1:3" x14ac:dyDescent="0.3">
      <c r="A955" s="42">
        <v>1230</v>
      </c>
      <c r="B955" t="s">
        <v>1120</v>
      </c>
      <c r="C955" s="42" t="s">
        <v>45</v>
      </c>
    </row>
    <row r="956" spans="1:3" x14ac:dyDescent="0.3">
      <c r="A956" s="42">
        <v>1530</v>
      </c>
      <c r="B956" t="s">
        <v>1121</v>
      </c>
      <c r="C956" s="42" t="s">
        <v>38</v>
      </c>
    </row>
    <row r="957" spans="1:3" x14ac:dyDescent="0.3">
      <c r="A957" s="42">
        <v>4625</v>
      </c>
      <c r="B957" t="s">
        <v>1122</v>
      </c>
      <c r="C957" s="42" t="s">
        <v>45</v>
      </c>
    </row>
    <row r="958" spans="1:3" x14ac:dyDescent="0.3">
      <c r="A958" s="42">
        <v>4624</v>
      </c>
      <c r="B958" t="s">
        <v>1123</v>
      </c>
      <c r="C958" s="42" t="s">
        <v>38</v>
      </c>
    </row>
    <row r="959" spans="1:3" x14ac:dyDescent="0.3">
      <c r="A959" s="42">
        <v>4875</v>
      </c>
      <c r="B959" t="s">
        <v>1124</v>
      </c>
      <c r="C959" s="42" t="s">
        <v>45</v>
      </c>
    </row>
    <row r="960" spans="1:3" x14ac:dyDescent="0.3">
      <c r="A960" s="42">
        <v>50</v>
      </c>
      <c r="B960" t="s">
        <v>1125</v>
      </c>
      <c r="C960" s="42" t="s">
        <v>45</v>
      </c>
    </row>
    <row r="961" spans="1:3" x14ac:dyDescent="0.3">
      <c r="A961" s="42">
        <v>4470</v>
      </c>
      <c r="B961" t="s">
        <v>1126</v>
      </c>
      <c r="C961" s="42" t="s">
        <v>45</v>
      </c>
    </row>
    <row r="962" spans="1:3" x14ac:dyDescent="0.3">
      <c r="A962" s="42">
        <v>1166</v>
      </c>
      <c r="B962" t="s">
        <v>1127</v>
      </c>
      <c r="C962" s="42" t="s">
        <v>45</v>
      </c>
    </row>
    <row r="963" spans="1:3" x14ac:dyDescent="0.3">
      <c r="A963" s="42">
        <v>1403</v>
      </c>
      <c r="B963" t="s">
        <v>1128</v>
      </c>
      <c r="C963" s="42" t="s">
        <v>45</v>
      </c>
    </row>
    <row r="964" spans="1:3" x14ac:dyDescent="0.3">
      <c r="A964" s="42">
        <v>1669</v>
      </c>
      <c r="B964" t="s">
        <v>1129</v>
      </c>
      <c r="C964" s="42" t="s">
        <v>38</v>
      </c>
    </row>
    <row r="965" spans="1:3" x14ac:dyDescent="0.3">
      <c r="A965" s="42">
        <v>2274</v>
      </c>
      <c r="B965" t="s">
        <v>1130</v>
      </c>
      <c r="C965" s="42" t="s">
        <v>45</v>
      </c>
    </row>
    <row r="966" spans="1:3" x14ac:dyDescent="0.3">
      <c r="A966" s="42">
        <v>251</v>
      </c>
      <c r="B966" t="s">
        <v>1131</v>
      </c>
      <c r="C966" s="42" t="s">
        <v>45</v>
      </c>
    </row>
    <row r="967" spans="1:3" x14ac:dyDescent="0.3">
      <c r="A967" s="42">
        <v>4328</v>
      </c>
      <c r="B967" t="s">
        <v>1132</v>
      </c>
      <c r="C967" s="42" t="s">
        <v>45</v>
      </c>
    </row>
    <row r="968" spans="1:3" x14ac:dyDescent="0.3">
      <c r="A968" s="42">
        <v>1052</v>
      </c>
      <c r="B968" t="s">
        <v>1133</v>
      </c>
      <c r="C968" s="42" t="s">
        <v>45</v>
      </c>
    </row>
    <row r="969" spans="1:3" x14ac:dyDescent="0.3">
      <c r="A969" s="42">
        <v>4088</v>
      </c>
      <c r="B969" t="s">
        <v>1134</v>
      </c>
      <c r="C969" s="42" t="s">
        <v>45</v>
      </c>
    </row>
    <row r="970" spans="1:3" x14ac:dyDescent="0.3">
      <c r="A970" s="42">
        <v>137</v>
      </c>
      <c r="B970" t="s">
        <v>1135</v>
      </c>
      <c r="C970" s="42" t="s">
        <v>45</v>
      </c>
    </row>
    <row r="971" spans="1:3" x14ac:dyDescent="0.3">
      <c r="A971" s="42">
        <v>1089</v>
      </c>
      <c r="B971" t="s">
        <v>1136</v>
      </c>
      <c r="C971" s="42" t="s">
        <v>38</v>
      </c>
    </row>
    <row r="972" spans="1:3" x14ac:dyDescent="0.3">
      <c r="A972" s="42">
        <v>3789</v>
      </c>
      <c r="B972" t="s">
        <v>1137</v>
      </c>
      <c r="C972" s="42" t="s">
        <v>45</v>
      </c>
    </row>
    <row r="973" spans="1:3" x14ac:dyDescent="0.3">
      <c r="A973" s="42">
        <v>1670</v>
      </c>
      <c r="B973" t="s">
        <v>1138</v>
      </c>
      <c r="C973" s="42" t="s">
        <v>45</v>
      </c>
    </row>
    <row r="974" spans="1:3" x14ac:dyDescent="0.3">
      <c r="A974" s="42">
        <v>3600</v>
      </c>
      <c r="B974" t="s">
        <v>1139</v>
      </c>
      <c r="C974" s="42" t="s">
        <v>45</v>
      </c>
    </row>
    <row r="975" spans="1:3" x14ac:dyDescent="0.3">
      <c r="A975" s="42">
        <v>1647</v>
      </c>
      <c r="B975" t="s">
        <v>1140</v>
      </c>
      <c r="C975" s="42" t="s">
        <v>45</v>
      </c>
    </row>
    <row r="976" spans="1:3" x14ac:dyDescent="0.3">
      <c r="A976" s="42">
        <v>4792</v>
      </c>
      <c r="B976" t="s">
        <v>1141</v>
      </c>
      <c r="C976" s="42" t="s">
        <v>45</v>
      </c>
    </row>
    <row r="977" spans="1:3" x14ac:dyDescent="0.3">
      <c r="A977" s="42">
        <v>4455</v>
      </c>
      <c r="B977" t="s">
        <v>1142</v>
      </c>
      <c r="C977" s="42" t="s">
        <v>38</v>
      </c>
    </row>
    <row r="978" spans="1:3" x14ac:dyDescent="0.3">
      <c r="A978" s="42">
        <v>1249</v>
      </c>
      <c r="B978" t="s">
        <v>1143</v>
      </c>
      <c r="C978" s="42" t="s">
        <v>45</v>
      </c>
    </row>
    <row r="979" spans="1:3" x14ac:dyDescent="0.3">
      <c r="A979" s="42">
        <v>4420</v>
      </c>
      <c r="B979" t="s">
        <v>1144</v>
      </c>
      <c r="C979" s="42" t="s">
        <v>45</v>
      </c>
    </row>
    <row r="980" spans="1:3" x14ac:dyDescent="0.3">
      <c r="A980" s="42">
        <v>452</v>
      </c>
      <c r="B980" t="s">
        <v>1145</v>
      </c>
      <c r="C980" s="42" t="s">
        <v>45</v>
      </c>
    </row>
    <row r="981" spans="1:3" x14ac:dyDescent="0.3">
      <c r="A981" s="42">
        <v>3979</v>
      </c>
      <c r="B981" t="s">
        <v>1146</v>
      </c>
      <c r="C981" s="42" t="s">
        <v>45</v>
      </c>
    </row>
    <row r="982" spans="1:3" x14ac:dyDescent="0.3">
      <c r="A982" s="42">
        <v>3355</v>
      </c>
      <c r="B982" t="s">
        <v>1147</v>
      </c>
      <c r="C982" s="42" t="s">
        <v>45</v>
      </c>
    </row>
    <row r="983" spans="1:3" x14ac:dyDescent="0.3">
      <c r="A983" s="42">
        <v>4068</v>
      </c>
      <c r="B983" t="s">
        <v>1148</v>
      </c>
      <c r="C983" s="42" t="s">
        <v>38</v>
      </c>
    </row>
    <row r="984" spans="1:3" x14ac:dyDescent="0.3">
      <c r="A984" s="42">
        <v>114</v>
      </c>
      <c r="B984" t="s">
        <v>1149</v>
      </c>
      <c r="C984" s="42" t="s">
        <v>45</v>
      </c>
    </row>
    <row r="985" spans="1:3" x14ac:dyDescent="0.3">
      <c r="A985" s="42">
        <v>1372</v>
      </c>
      <c r="B985" t="s">
        <v>1150</v>
      </c>
      <c r="C985" s="42" t="s">
        <v>45</v>
      </c>
    </row>
    <row r="986" spans="1:3" x14ac:dyDescent="0.3">
      <c r="A986" s="42">
        <v>1341</v>
      </c>
      <c r="B986" t="s">
        <v>1151</v>
      </c>
      <c r="C986" s="42" t="s">
        <v>45</v>
      </c>
    </row>
    <row r="987" spans="1:3" x14ac:dyDescent="0.3">
      <c r="A987" s="42">
        <v>1114</v>
      </c>
      <c r="B987" t="s">
        <v>1152</v>
      </c>
      <c r="C987" s="42" t="s">
        <v>45</v>
      </c>
    </row>
    <row r="988" spans="1:3" x14ac:dyDescent="0.3">
      <c r="A988" s="42">
        <v>3853</v>
      </c>
      <c r="B988" t="s">
        <v>1153</v>
      </c>
      <c r="C988" s="42" t="s">
        <v>38</v>
      </c>
    </row>
    <row r="989" spans="1:3" x14ac:dyDescent="0.3">
      <c r="A989" s="42">
        <v>4793</v>
      </c>
      <c r="B989" t="s">
        <v>1154</v>
      </c>
      <c r="C989" s="42" t="s">
        <v>45</v>
      </c>
    </row>
    <row r="990" spans="1:3" x14ac:dyDescent="0.3">
      <c r="A990" s="42">
        <v>3830</v>
      </c>
      <c r="B990" t="s">
        <v>1155</v>
      </c>
      <c r="C990" s="42" t="s">
        <v>45</v>
      </c>
    </row>
    <row r="991" spans="1:3" x14ac:dyDescent="0.3">
      <c r="A991" s="42">
        <v>9028</v>
      </c>
      <c r="B991" t="s">
        <v>1156</v>
      </c>
      <c r="C991" s="42" t="s">
        <v>38</v>
      </c>
    </row>
    <row r="992" spans="1:3" x14ac:dyDescent="0.3">
      <c r="A992" s="42">
        <v>1688</v>
      </c>
      <c r="B992" t="s">
        <v>1157</v>
      </c>
      <c r="C992" s="42" t="s">
        <v>38</v>
      </c>
    </row>
    <row r="993" spans="1:3" x14ac:dyDescent="0.3">
      <c r="A993" s="42">
        <v>3494</v>
      </c>
      <c r="B993" t="s">
        <v>1158</v>
      </c>
      <c r="C993" s="42" t="s">
        <v>38</v>
      </c>
    </row>
    <row r="994" spans="1:3" x14ac:dyDescent="0.3">
      <c r="A994" s="42">
        <v>4406</v>
      </c>
      <c r="B994" t="s">
        <v>1159</v>
      </c>
      <c r="C994" s="42" t="s">
        <v>45</v>
      </c>
    </row>
    <row r="995" spans="1:3" x14ac:dyDescent="0.3">
      <c r="A995" s="42">
        <v>3711</v>
      </c>
      <c r="B995" t="s">
        <v>1160</v>
      </c>
      <c r="C995" s="42" t="s">
        <v>45</v>
      </c>
    </row>
    <row r="996" spans="1:3" x14ac:dyDescent="0.3">
      <c r="A996" s="42">
        <v>84</v>
      </c>
      <c r="B996" t="s">
        <v>1161</v>
      </c>
      <c r="C996" s="42" t="s">
        <v>38</v>
      </c>
    </row>
    <row r="997" spans="1:3" x14ac:dyDescent="0.3">
      <c r="A997" s="42">
        <v>1511</v>
      </c>
      <c r="B997" t="s">
        <v>1162</v>
      </c>
      <c r="C997" s="42" t="s">
        <v>45</v>
      </c>
    </row>
    <row r="998" spans="1:3" x14ac:dyDescent="0.3">
      <c r="A998" s="42">
        <v>4760</v>
      </c>
      <c r="B998" t="s">
        <v>1163</v>
      </c>
      <c r="C998" s="42" t="s">
        <v>45</v>
      </c>
    </row>
    <row r="999" spans="1:3" x14ac:dyDescent="0.3">
      <c r="A999" s="42">
        <v>4323</v>
      </c>
      <c r="B999" t="s">
        <v>1164</v>
      </c>
      <c r="C999" s="42" t="s">
        <v>38</v>
      </c>
    </row>
    <row r="1000" spans="1:3" x14ac:dyDescent="0.3">
      <c r="A1000" s="42">
        <v>477</v>
      </c>
      <c r="B1000" t="s">
        <v>1165</v>
      </c>
      <c r="C1000" s="42" t="s">
        <v>38</v>
      </c>
    </row>
    <row r="1001" spans="1:3" x14ac:dyDescent="0.3">
      <c r="A1001" s="42">
        <v>4689</v>
      </c>
      <c r="B1001" t="s">
        <v>1166</v>
      </c>
      <c r="C1001" s="42" t="s">
        <v>38</v>
      </c>
    </row>
    <row r="1002" spans="1:3" x14ac:dyDescent="0.3">
      <c r="A1002" s="42">
        <v>910</v>
      </c>
      <c r="B1002" t="s">
        <v>1167</v>
      </c>
      <c r="C1002" s="42" t="s">
        <v>45</v>
      </c>
    </row>
    <row r="1003" spans="1:3" x14ac:dyDescent="0.3">
      <c r="A1003" s="42">
        <v>4690</v>
      </c>
      <c r="B1003" t="s">
        <v>1168</v>
      </c>
      <c r="C1003" s="42" t="s">
        <v>38</v>
      </c>
    </row>
    <row r="1004" spans="1:3" x14ac:dyDescent="0.3">
      <c r="A1004" s="42">
        <v>4794</v>
      </c>
      <c r="B1004" t="s">
        <v>1169</v>
      </c>
      <c r="C1004" s="42" t="s">
        <v>45</v>
      </c>
    </row>
    <row r="1005" spans="1:3" x14ac:dyDescent="0.3">
      <c r="A1005" s="42">
        <v>1316</v>
      </c>
      <c r="B1005" t="s">
        <v>1170</v>
      </c>
      <c r="C1005" s="42" t="s">
        <v>45</v>
      </c>
    </row>
    <row r="1006" spans="1:3" x14ac:dyDescent="0.3">
      <c r="A1006" s="42">
        <v>4795</v>
      </c>
      <c r="B1006" t="s">
        <v>1171</v>
      </c>
      <c r="C1006" s="42" t="s">
        <v>45</v>
      </c>
    </row>
    <row r="1007" spans="1:3" x14ac:dyDescent="0.3">
      <c r="A1007" s="42">
        <v>4565</v>
      </c>
      <c r="B1007" t="s">
        <v>1172</v>
      </c>
      <c r="C1007" s="42" t="s">
        <v>45</v>
      </c>
    </row>
    <row r="1008" spans="1:3" x14ac:dyDescent="0.3">
      <c r="A1008" s="42">
        <v>4114</v>
      </c>
      <c r="B1008" t="s">
        <v>1173</v>
      </c>
      <c r="C1008" s="42" t="s">
        <v>38</v>
      </c>
    </row>
    <row r="1009" spans="1:3" x14ac:dyDescent="0.3">
      <c r="A1009" s="42">
        <v>738</v>
      </c>
      <c r="B1009" t="s">
        <v>1174</v>
      </c>
      <c r="C1009" s="42" t="s">
        <v>45</v>
      </c>
    </row>
    <row r="1010" spans="1:3" x14ac:dyDescent="0.3">
      <c r="A1010" s="42">
        <v>1217</v>
      </c>
      <c r="B1010" t="s">
        <v>1175</v>
      </c>
      <c r="C1010" s="42" t="s">
        <v>45</v>
      </c>
    </row>
    <row r="1011" spans="1:3" x14ac:dyDescent="0.3">
      <c r="A1011" s="42">
        <v>131</v>
      </c>
      <c r="B1011" t="s">
        <v>1176</v>
      </c>
      <c r="C1011" s="42" t="s">
        <v>45</v>
      </c>
    </row>
    <row r="1012" spans="1:3" x14ac:dyDescent="0.3">
      <c r="A1012" s="42">
        <v>3849</v>
      </c>
      <c r="B1012" t="s">
        <v>1177</v>
      </c>
      <c r="C1012" s="42" t="s">
        <v>45</v>
      </c>
    </row>
    <row r="1013" spans="1:3" x14ac:dyDescent="0.3">
      <c r="A1013" s="42">
        <v>1590</v>
      </c>
      <c r="B1013" t="s">
        <v>1178</v>
      </c>
      <c r="C1013" s="42" t="s">
        <v>45</v>
      </c>
    </row>
    <row r="1014" spans="1:3" x14ac:dyDescent="0.3">
      <c r="A1014" s="42">
        <v>4099</v>
      </c>
      <c r="B1014" t="s">
        <v>1179</v>
      </c>
      <c r="C1014" s="42" t="s">
        <v>38</v>
      </c>
    </row>
    <row r="1015" spans="1:3" x14ac:dyDescent="0.3">
      <c r="A1015" s="42">
        <v>4270</v>
      </c>
      <c r="B1015" t="s">
        <v>1180</v>
      </c>
      <c r="C1015" s="42" t="s">
        <v>45</v>
      </c>
    </row>
    <row r="1016" spans="1:3" x14ac:dyDescent="0.3">
      <c r="A1016" s="42">
        <v>4707</v>
      </c>
      <c r="B1016" t="s">
        <v>1181</v>
      </c>
      <c r="C1016" s="42" t="s">
        <v>38</v>
      </c>
    </row>
    <row r="1017" spans="1:3" x14ac:dyDescent="0.3">
      <c r="A1017" s="42">
        <v>4708</v>
      </c>
      <c r="B1017" t="s">
        <v>1182</v>
      </c>
      <c r="C1017" s="42" t="s">
        <v>45</v>
      </c>
    </row>
    <row r="1018" spans="1:3" x14ac:dyDescent="0.3">
      <c r="A1018" s="42">
        <v>224</v>
      </c>
      <c r="B1018" t="s">
        <v>1183</v>
      </c>
      <c r="C1018" s="42" t="s">
        <v>45</v>
      </c>
    </row>
    <row r="1019" spans="1:3" x14ac:dyDescent="0.3">
      <c r="A1019" s="42">
        <v>2313</v>
      </c>
      <c r="B1019" t="s">
        <v>1184</v>
      </c>
      <c r="C1019" s="42" t="s">
        <v>38</v>
      </c>
    </row>
    <row r="1020" spans="1:3" x14ac:dyDescent="0.3">
      <c r="A1020" s="42">
        <v>3935</v>
      </c>
      <c r="B1020" t="s">
        <v>1185</v>
      </c>
      <c r="C1020" s="42" t="s">
        <v>45</v>
      </c>
    </row>
    <row r="1021" spans="1:3" x14ac:dyDescent="0.3">
      <c r="A1021" s="42">
        <v>3936</v>
      </c>
      <c r="B1021" t="s">
        <v>1186</v>
      </c>
      <c r="C1021" s="42" t="s">
        <v>38</v>
      </c>
    </row>
    <row r="1022" spans="1:3" x14ac:dyDescent="0.3">
      <c r="A1022" s="42">
        <v>4594</v>
      </c>
      <c r="B1022" t="s">
        <v>1187</v>
      </c>
      <c r="C1022" s="42" t="s">
        <v>45</v>
      </c>
    </row>
    <row r="1023" spans="1:3" x14ac:dyDescent="0.3">
      <c r="A1023" s="42">
        <v>4335</v>
      </c>
      <c r="B1023" t="s">
        <v>1188</v>
      </c>
      <c r="C1023" s="42" t="s">
        <v>45</v>
      </c>
    </row>
    <row r="1024" spans="1:3" x14ac:dyDescent="0.3">
      <c r="A1024" s="42">
        <v>1659</v>
      </c>
      <c r="B1024" t="s">
        <v>1189</v>
      </c>
      <c r="C1024" s="42" t="s">
        <v>38</v>
      </c>
    </row>
    <row r="1025" spans="1:3" x14ac:dyDescent="0.3">
      <c r="A1025" s="42">
        <v>756</v>
      </c>
      <c r="B1025" t="s">
        <v>1190</v>
      </c>
      <c r="C1025" s="42" t="s">
        <v>45</v>
      </c>
    </row>
    <row r="1026" spans="1:3" x14ac:dyDescent="0.3">
      <c r="A1026" s="42">
        <v>3347</v>
      </c>
      <c r="B1026" t="s">
        <v>1191</v>
      </c>
      <c r="C1026" s="42" t="s">
        <v>38</v>
      </c>
    </row>
    <row r="1027" spans="1:3" x14ac:dyDescent="0.3">
      <c r="A1027" s="42">
        <v>956</v>
      </c>
      <c r="B1027" t="s">
        <v>1192</v>
      </c>
      <c r="C1027" s="42" t="s">
        <v>38</v>
      </c>
    </row>
    <row r="1028" spans="1:3" x14ac:dyDescent="0.3">
      <c r="A1028" s="42">
        <v>1882</v>
      </c>
      <c r="B1028" t="s">
        <v>1193</v>
      </c>
      <c r="C1028" s="42" t="s">
        <v>45</v>
      </c>
    </row>
    <row r="1029" spans="1:3" x14ac:dyDescent="0.3">
      <c r="A1029" s="42">
        <v>3187</v>
      </c>
      <c r="B1029" t="s">
        <v>1194</v>
      </c>
      <c r="C1029" s="42" t="s">
        <v>38</v>
      </c>
    </row>
    <row r="1030" spans="1:3" x14ac:dyDescent="0.3">
      <c r="A1030" s="42">
        <v>1135</v>
      </c>
      <c r="B1030" t="s">
        <v>1195</v>
      </c>
      <c r="C1030" s="42" t="s">
        <v>38</v>
      </c>
    </row>
    <row r="1031" spans="1:3" x14ac:dyDescent="0.3">
      <c r="A1031" s="42">
        <v>2032</v>
      </c>
      <c r="B1031" t="s">
        <v>1196</v>
      </c>
      <c r="C1031" s="42" t="s">
        <v>45</v>
      </c>
    </row>
    <row r="1032" spans="1:3" x14ac:dyDescent="0.3">
      <c r="A1032" s="42">
        <v>4597</v>
      </c>
      <c r="B1032" t="s">
        <v>1197</v>
      </c>
      <c r="C1032" s="42" t="s">
        <v>45</v>
      </c>
    </row>
    <row r="1033" spans="1:3" x14ac:dyDescent="0.3">
      <c r="A1033" s="42">
        <v>9130</v>
      </c>
      <c r="B1033" t="s">
        <v>1198</v>
      </c>
      <c r="C1033" s="42" t="s">
        <v>45</v>
      </c>
    </row>
    <row r="1034" spans="1:3" x14ac:dyDescent="0.3">
      <c r="A1034" s="42">
        <v>1516</v>
      </c>
      <c r="B1034" t="s">
        <v>1199</v>
      </c>
      <c r="C1034" s="42" t="s">
        <v>45</v>
      </c>
    </row>
    <row r="1035" spans="1:3" x14ac:dyDescent="0.3">
      <c r="A1035" s="42">
        <v>1247</v>
      </c>
      <c r="B1035" t="s">
        <v>1200</v>
      </c>
      <c r="C1035" s="42" t="s">
        <v>38</v>
      </c>
    </row>
    <row r="1036" spans="1:3" x14ac:dyDescent="0.3">
      <c r="A1036" s="42">
        <v>1225</v>
      </c>
      <c r="B1036" t="s">
        <v>1201</v>
      </c>
      <c r="C1036" s="42" t="s">
        <v>38</v>
      </c>
    </row>
    <row r="1037" spans="1:3" x14ac:dyDescent="0.3">
      <c r="A1037" s="42">
        <v>4016</v>
      </c>
      <c r="B1037" t="s">
        <v>1202</v>
      </c>
      <c r="C1037" s="42" t="s">
        <v>45</v>
      </c>
    </row>
    <row r="1038" spans="1:3" x14ac:dyDescent="0.3">
      <c r="A1038" s="42">
        <v>4211</v>
      </c>
      <c r="B1038" t="s">
        <v>1203</v>
      </c>
      <c r="C1038" s="42" t="s">
        <v>45</v>
      </c>
    </row>
    <row r="1039" spans="1:3" x14ac:dyDescent="0.3">
      <c r="A1039" s="42">
        <v>4210</v>
      </c>
      <c r="B1039" t="s">
        <v>1204</v>
      </c>
      <c r="C1039" s="42" t="s">
        <v>38</v>
      </c>
    </row>
    <row r="1040" spans="1:3" x14ac:dyDescent="0.3">
      <c r="A1040" s="42">
        <v>4015</v>
      </c>
      <c r="B1040" t="s">
        <v>1205</v>
      </c>
      <c r="C1040" s="42" t="s">
        <v>38</v>
      </c>
    </row>
    <row r="1041" spans="1:3" x14ac:dyDescent="0.3">
      <c r="A1041" s="42">
        <v>4641</v>
      </c>
      <c r="B1041" t="s">
        <v>1206</v>
      </c>
      <c r="C1041" s="42" t="s">
        <v>45</v>
      </c>
    </row>
    <row r="1042" spans="1:3" x14ac:dyDescent="0.3">
      <c r="A1042" s="42">
        <v>1390</v>
      </c>
      <c r="B1042" t="s">
        <v>1207</v>
      </c>
      <c r="C1042" s="42" t="s">
        <v>45</v>
      </c>
    </row>
    <row r="1043" spans="1:3" x14ac:dyDescent="0.3">
      <c r="A1043" s="42">
        <v>4654</v>
      </c>
      <c r="B1043" t="s">
        <v>1208</v>
      </c>
      <c r="C1043" s="42" t="s">
        <v>38</v>
      </c>
    </row>
    <row r="1044" spans="1:3" x14ac:dyDescent="0.3">
      <c r="A1044" s="42">
        <v>435</v>
      </c>
      <c r="B1044" t="s">
        <v>1209</v>
      </c>
      <c r="C1044" s="42" t="s">
        <v>45</v>
      </c>
    </row>
    <row r="1045" spans="1:3" x14ac:dyDescent="0.3">
      <c r="A1045" s="42">
        <v>438</v>
      </c>
      <c r="B1045" t="s">
        <v>1210</v>
      </c>
      <c r="C1045" s="42" t="s">
        <v>38</v>
      </c>
    </row>
    <row r="1046" spans="1:3" x14ac:dyDescent="0.3">
      <c r="A1046" s="42">
        <v>279</v>
      </c>
      <c r="B1046" t="s">
        <v>1211</v>
      </c>
      <c r="C1046" s="42" t="s">
        <v>45</v>
      </c>
    </row>
    <row r="1047" spans="1:3" x14ac:dyDescent="0.3">
      <c r="A1047" s="42">
        <v>3406</v>
      </c>
      <c r="B1047" t="s">
        <v>1212</v>
      </c>
      <c r="C1047" s="42" t="s">
        <v>45</v>
      </c>
    </row>
    <row r="1048" spans="1:3" x14ac:dyDescent="0.3">
      <c r="A1048" s="42">
        <v>1213</v>
      </c>
      <c r="B1048" t="s">
        <v>1213</v>
      </c>
      <c r="C1048" s="42" t="s">
        <v>38</v>
      </c>
    </row>
    <row r="1049" spans="1:3" x14ac:dyDescent="0.3">
      <c r="A1049" s="42">
        <v>3050</v>
      </c>
      <c r="B1049" t="s">
        <v>1214</v>
      </c>
      <c r="C1049" s="42" t="s">
        <v>45</v>
      </c>
    </row>
    <row r="1050" spans="1:3" x14ac:dyDescent="0.3">
      <c r="A1050" s="42">
        <v>612</v>
      </c>
      <c r="B1050" t="s">
        <v>1215</v>
      </c>
      <c r="C1050" s="42" t="s">
        <v>45</v>
      </c>
    </row>
    <row r="1051" spans="1:3" x14ac:dyDescent="0.3">
      <c r="A1051" s="42">
        <v>460</v>
      </c>
      <c r="B1051" t="s">
        <v>1216</v>
      </c>
      <c r="C1051" s="42" t="s">
        <v>45</v>
      </c>
    </row>
    <row r="1052" spans="1:3" x14ac:dyDescent="0.3">
      <c r="A1052" s="42">
        <v>3379</v>
      </c>
      <c r="B1052" t="s">
        <v>1217</v>
      </c>
      <c r="C1052" s="42" t="s">
        <v>38</v>
      </c>
    </row>
    <row r="1053" spans="1:3" x14ac:dyDescent="0.3">
      <c r="A1053" s="42">
        <v>3447</v>
      </c>
      <c r="B1053" t="s">
        <v>1218</v>
      </c>
      <c r="C1053" s="42" t="s">
        <v>38</v>
      </c>
    </row>
    <row r="1054" spans="1:3" x14ac:dyDescent="0.3">
      <c r="A1054" s="42">
        <v>401</v>
      </c>
      <c r="B1054" t="s">
        <v>1219</v>
      </c>
      <c r="C1054" s="42" t="s">
        <v>38</v>
      </c>
    </row>
    <row r="1055" spans="1:3" x14ac:dyDescent="0.3">
      <c r="A1055" s="42">
        <v>3616</v>
      </c>
      <c r="B1055" t="s">
        <v>1220</v>
      </c>
      <c r="C1055" s="42" t="s">
        <v>45</v>
      </c>
    </row>
    <row r="1056" spans="1:3" x14ac:dyDescent="0.3">
      <c r="A1056" s="42">
        <v>2054</v>
      </c>
      <c r="B1056" t="s">
        <v>1221</v>
      </c>
      <c r="C1056" s="42" t="s">
        <v>45</v>
      </c>
    </row>
    <row r="1057" spans="1:3" x14ac:dyDescent="0.3">
      <c r="A1057" s="42">
        <v>4304</v>
      </c>
      <c r="B1057" t="s">
        <v>1222</v>
      </c>
      <c r="C1057" s="42" t="s">
        <v>45</v>
      </c>
    </row>
    <row r="1058" spans="1:3" x14ac:dyDescent="0.3">
      <c r="A1058" s="42">
        <v>658</v>
      </c>
      <c r="B1058" t="s">
        <v>1223</v>
      </c>
      <c r="C1058" s="42" t="s">
        <v>45</v>
      </c>
    </row>
    <row r="1059" spans="1:3" x14ac:dyDescent="0.3">
      <c r="A1059" s="42">
        <v>2046</v>
      </c>
      <c r="B1059" t="s">
        <v>1224</v>
      </c>
      <c r="C1059" s="42" t="s">
        <v>45</v>
      </c>
    </row>
    <row r="1060" spans="1:3" x14ac:dyDescent="0.3">
      <c r="A1060" s="42">
        <v>973</v>
      </c>
      <c r="B1060" t="s">
        <v>1225</v>
      </c>
      <c r="C1060" s="42" t="s">
        <v>45</v>
      </c>
    </row>
    <row r="1061" spans="1:3" x14ac:dyDescent="0.3">
      <c r="A1061" s="42">
        <v>908</v>
      </c>
      <c r="B1061" t="s">
        <v>1226</v>
      </c>
      <c r="C1061" s="42" t="s">
        <v>45</v>
      </c>
    </row>
    <row r="1062" spans="1:3" x14ac:dyDescent="0.3">
      <c r="A1062" s="42">
        <v>1745</v>
      </c>
      <c r="B1062" t="s">
        <v>1227</v>
      </c>
      <c r="C1062" s="42" t="s">
        <v>38</v>
      </c>
    </row>
    <row r="1063" spans="1:3" x14ac:dyDescent="0.3">
      <c r="A1063" s="42">
        <v>1740</v>
      </c>
      <c r="B1063" t="s">
        <v>1228</v>
      </c>
      <c r="C1063" s="42" t="s">
        <v>45</v>
      </c>
    </row>
    <row r="1064" spans="1:3" x14ac:dyDescent="0.3">
      <c r="A1064" s="42">
        <v>2036</v>
      </c>
      <c r="B1064" t="s">
        <v>1229</v>
      </c>
      <c r="C1064" s="42" t="s">
        <v>45</v>
      </c>
    </row>
    <row r="1065" spans="1:3" x14ac:dyDescent="0.3">
      <c r="A1065" s="42">
        <v>4080</v>
      </c>
      <c r="B1065" t="s">
        <v>1230</v>
      </c>
      <c r="C1065" s="42" t="s">
        <v>45</v>
      </c>
    </row>
    <row r="1066" spans="1:3" x14ac:dyDescent="0.3">
      <c r="A1066" s="42">
        <v>547</v>
      </c>
      <c r="B1066" t="s">
        <v>1231</v>
      </c>
      <c r="C1066" s="42" t="s">
        <v>45</v>
      </c>
    </row>
    <row r="1067" spans="1:3" x14ac:dyDescent="0.3">
      <c r="A1067" s="42">
        <v>3790</v>
      </c>
      <c r="B1067" t="s">
        <v>1232</v>
      </c>
      <c r="C1067" s="42" t="s">
        <v>45</v>
      </c>
    </row>
    <row r="1068" spans="1:3" x14ac:dyDescent="0.3">
      <c r="A1068" s="42">
        <v>3118</v>
      </c>
      <c r="B1068" t="s">
        <v>1233</v>
      </c>
      <c r="C1068" s="42" t="s">
        <v>45</v>
      </c>
    </row>
    <row r="1069" spans="1:3" x14ac:dyDescent="0.3">
      <c r="A1069" s="42">
        <v>679</v>
      </c>
      <c r="B1069" t="s">
        <v>1234</v>
      </c>
      <c r="C1069" s="42" t="s">
        <v>38</v>
      </c>
    </row>
    <row r="1070" spans="1:3" x14ac:dyDescent="0.3">
      <c r="A1070" s="42">
        <v>3240</v>
      </c>
      <c r="B1070" t="s">
        <v>1235</v>
      </c>
      <c r="C1070" s="42" t="s">
        <v>38</v>
      </c>
    </row>
    <row r="1071" spans="1:3" x14ac:dyDescent="0.3">
      <c r="A1071" s="42">
        <v>3386</v>
      </c>
      <c r="B1071" t="s">
        <v>1236</v>
      </c>
      <c r="C1071" s="42" t="s">
        <v>45</v>
      </c>
    </row>
    <row r="1072" spans="1:3" x14ac:dyDescent="0.3">
      <c r="A1072" s="42">
        <v>3387</v>
      </c>
      <c r="B1072" t="s">
        <v>1237</v>
      </c>
      <c r="C1072" s="42" t="s">
        <v>38</v>
      </c>
    </row>
    <row r="1073" spans="1:3" x14ac:dyDescent="0.3">
      <c r="A1073" s="42">
        <v>9065</v>
      </c>
      <c r="B1073" t="s">
        <v>1238</v>
      </c>
      <c r="C1073" s="42" t="s">
        <v>45</v>
      </c>
    </row>
    <row r="1074" spans="1:3" x14ac:dyDescent="0.3">
      <c r="A1074" s="42">
        <v>4007</v>
      </c>
      <c r="B1074" t="s">
        <v>1239</v>
      </c>
      <c r="C1074" s="42" t="s">
        <v>45</v>
      </c>
    </row>
    <row r="1075" spans="1:3" x14ac:dyDescent="0.3">
      <c r="A1075" s="42">
        <v>4225</v>
      </c>
      <c r="B1075" t="s">
        <v>1240</v>
      </c>
      <c r="C1075" s="42" t="s">
        <v>45</v>
      </c>
    </row>
    <row r="1076" spans="1:3" x14ac:dyDescent="0.3">
      <c r="A1076" s="42">
        <v>607</v>
      </c>
      <c r="B1076" t="s">
        <v>1241</v>
      </c>
      <c r="C1076" s="42" t="s">
        <v>38</v>
      </c>
    </row>
    <row r="1077" spans="1:3" x14ac:dyDescent="0.3">
      <c r="A1077" s="42">
        <v>949</v>
      </c>
      <c r="B1077" t="s">
        <v>1242</v>
      </c>
      <c r="C1077" s="42" t="s">
        <v>45</v>
      </c>
    </row>
    <row r="1078" spans="1:3" x14ac:dyDescent="0.3">
      <c r="A1078" s="42">
        <v>687</v>
      </c>
      <c r="B1078" t="s">
        <v>1243</v>
      </c>
      <c r="C1078" s="42" t="s">
        <v>38</v>
      </c>
    </row>
    <row r="1079" spans="1:3" x14ac:dyDescent="0.3">
      <c r="A1079" s="42">
        <v>1761</v>
      </c>
      <c r="B1079" t="s">
        <v>1244</v>
      </c>
      <c r="C1079" s="42" t="s">
        <v>38</v>
      </c>
    </row>
    <row r="1080" spans="1:3" x14ac:dyDescent="0.3">
      <c r="A1080" s="42">
        <v>3484</v>
      </c>
      <c r="B1080" t="s">
        <v>1245</v>
      </c>
      <c r="C1080" s="42" t="s">
        <v>45</v>
      </c>
    </row>
    <row r="1081" spans="1:3" x14ac:dyDescent="0.3">
      <c r="A1081" s="42">
        <v>4285</v>
      </c>
      <c r="B1081" t="s">
        <v>1246</v>
      </c>
      <c r="C1081" s="42" t="s">
        <v>38</v>
      </c>
    </row>
    <row r="1082" spans="1:3" x14ac:dyDescent="0.3">
      <c r="A1082" s="42">
        <v>4076</v>
      </c>
      <c r="B1082" t="s">
        <v>1247</v>
      </c>
      <c r="C1082" s="42" t="s">
        <v>45</v>
      </c>
    </row>
    <row r="1083" spans="1:3" x14ac:dyDescent="0.3">
      <c r="A1083" s="42">
        <v>4620</v>
      </c>
      <c r="B1083" t="s">
        <v>1248</v>
      </c>
      <c r="C1083" s="42" t="s">
        <v>45</v>
      </c>
    </row>
    <row r="1084" spans="1:3" x14ac:dyDescent="0.3">
      <c r="A1084" s="42">
        <v>1891</v>
      </c>
      <c r="B1084" t="s">
        <v>1249</v>
      </c>
      <c r="C1084" s="42" t="s">
        <v>38</v>
      </c>
    </row>
    <row r="1085" spans="1:3" x14ac:dyDescent="0.3">
      <c r="A1085" s="42">
        <v>3104</v>
      </c>
      <c r="B1085" t="s">
        <v>1250</v>
      </c>
      <c r="C1085" s="42" t="s">
        <v>45</v>
      </c>
    </row>
    <row r="1086" spans="1:3" x14ac:dyDescent="0.3">
      <c r="A1086" s="42">
        <v>100</v>
      </c>
      <c r="B1086" t="s">
        <v>1251</v>
      </c>
      <c r="C1086" s="42" t="s">
        <v>45</v>
      </c>
    </row>
    <row r="1087" spans="1:3" x14ac:dyDescent="0.3">
      <c r="A1087" s="42">
        <v>4071</v>
      </c>
      <c r="B1087" t="s">
        <v>1252</v>
      </c>
      <c r="C1087" s="42" t="s">
        <v>45</v>
      </c>
    </row>
    <row r="1088" spans="1:3" x14ac:dyDescent="0.3">
      <c r="A1088" s="42">
        <v>792</v>
      </c>
      <c r="B1088" t="s">
        <v>1253</v>
      </c>
      <c r="C1088" s="42" t="s">
        <v>45</v>
      </c>
    </row>
    <row r="1089" spans="1:3" x14ac:dyDescent="0.3">
      <c r="A1089" s="42">
        <v>498</v>
      </c>
      <c r="B1089" t="s">
        <v>1254</v>
      </c>
      <c r="C1089" s="42" t="s">
        <v>38</v>
      </c>
    </row>
    <row r="1090" spans="1:3" x14ac:dyDescent="0.3">
      <c r="A1090" s="42">
        <v>150</v>
      </c>
      <c r="B1090" t="s">
        <v>1255</v>
      </c>
      <c r="C1090" s="42" t="s">
        <v>45</v>
      </c>
    </row>
    <row r="1091" spans="1:3" x14ac:dyDescent="0.3">
      <c r="A1091" s="42">
        <v>1857</v>
      </c>
      <c r="B1091" t="s">
        <v>1256</v>
      </c>
      <c r="C1091" s="42" t="s">
        <v>38</v>
      </c>
    </row>
    <row r="1092" spans="1:3" x14ac:dyDescent="0.3">
      <c r="A1092" s="42">
        <v>2258</v>
      </c>
      <c r="B1092" t="s">
        <v>1257</v>
      </c>
      <c r="C1092" s="42" t="s">
        <v>45</v>
      </c>
    </row>
    <row r="1093" spans="1:3" x14ac:dyDescent="0.3">
      <c r="A1093" s="42">
        <v>3781</v>
      </c>
      <c r="B1093" t="s">
        <v>1258</v>
      </c>
      <c r="C1093" s="42" t="s">
        <v>38</v>
      </c>
    </row>
    <row r="1094" spans="1:3" x14ac:dyDescent="0.3">
      <c r="A1094" s="42">
        <v>1956</v>
      </c>
      <c r="B1094" t="s">
        <v>1259</v>
      </c>
      <c r="C1094" s="42" t="s">
        <v>45</v>
      </c>
    </row>
    <row r="1095" spans="1:3" x14ac:dyDescent="0.3">
      <c r="A1095" s="42">
        <v>1569</v>
      </c>
      <c r="B1095" t="s">
        <v>1260</v>
      </c>
      <c r="C1095" s="42" t="s">
        <v>38</v>
      </c>
    </row>
    <row r="1096" spans="1:3" x14ac:dyDescent="0.3">
      <c r="A1096" s="42">
        <v>398</v>
      </c>
      <c r="B1096" t="s">
        <v>1261</v>
      </c>
      <c r="C1096" s="42" t="s">
        <v>45</v>
      </c>
    </row>
    <row r="1097" spans="1:3" x14ac:dyDescent="0.3">
      <c r="A1097" s="42">
        <v>3701</v>
      </c>
      <c r="B1097" t="s">
        <v>1262</v>
      </c>
      <c r="C1097" s="42" t="s">
        <v>38</v>
      </c>
    </row>
    <row r="1098" spans="1:3" x14ac:dyDescent="0.3">
      <c r="A1098" s="42">
        <v>3702</v>
      </c>
      <c r="B1098" t="s">
        <v>1263</v>
      </c>
      <c r="C1098" s="42" t="s">
        <v>45</v>
      </c>
    </row>
    <row r="1099" spans="1:3" x14ac:dyDescent="0.3">
      <c r="A1099" s="42">
        <v>1478</v>
      </c>
      <c r="B1099" t="s">
        <v>1264</v>
      </c>
      <c r="C1099" s="42" t="s">
        <v>38</v>
      </c>
    </row>
    <row r="1100" spans="1:3" x14ac:dyDescent="0.3">
      <c r="A1100" s="42">
        <v>228</v>
      </c>
      <c r="B1100" t="s">
        <v>1265</v>
      </c>
      <c r="C1100" s="42" t="s">
        <v>45</v>
      </c>
    </row>
    <row r="1101" spans="1:3" x14ac:dyDescent="0.3">
      <c r="A1101" s="42">
        <v>3030</v>
      </c>
      <c r="B1101" t="s">
        <v>1266</v>
      </c>
      <c r="C1101" s="42" t="s">
        <v>38</v>
      </c>
    </row>
    <row r="1102" spans="1:3" x14ac:dyDescent="0.3">
      <c r="A1102" s="42">
        <v>4442</v>
      </c>
      <c r="B1102" t="s">
        <v>1267</v>
      </c>
      <c r="C1102" s="42" t="s">
        <v>38</v>
      </c>
    </row>
    <row r="1103" spans="1:3" x14ac:dyDescent="0.3">
      <c r="A1103" s="42">
        <v>3517</v>
      </c>
      <c r="B1103" t="s">
        <v>1268</v>
      </c>
      <c r="C1103" s="42" t="s">
        <v>45</v>
      </c>
    </row>
    <row r="1104" spans="1:3" x14ac:dyDescent="0.3">
      <c r="A1104" s="42">
        <v>898</v>
      </c>
      <c r="B1104" t="s">
        <v>1269</v>
      </c>
      <c r="C1104" s="42" t="s">
        <v>45</v>
      </c>
    </row>
    <row r="1105" spans="1:3" x14ac:dyDescent="0.3">
      <c r="A1105" s="42">
        <v>2061</v>
      </c>
      <c r="B1105" t="s">
        <v>1270</v>
      </c>
      <c r="C1105" s="42" t="s">
        <v>45</v>
      </c>
    </row>
    <row r="1106" spans="1:3" x14ac:dyDescent="0.3">
      <c r="A1106" s="42">
        <v>3748</v>
      </c>
      <c r="B1106" t="s">
        <v>1271</v>
      </c>
      <c r="C1106" s="42" t="s">
        <v>38</v>
      </c>
    </row>
    <row r="1107" spans="1:3" x14ac:dyDescent="0.3">
      <c r="A1107" s="42">
        <v>864</v>
      </c>
      <c r="B1107" t="s">
        <v>1272</v>
      </c>
      <c r="C1107" s="42" t="s">
        <v>45</v>
      </c>
    </row>
    <row r="1108" spans="1:3" x14ac:dyDescent="0.3">
      <c r="A1108" s="42">
        <v>3777</v>
      </c>
      <c r="B1108" t="s">
        <v>1273</v>
      </c>
      <c r="C1108" s="42" t="s">
        <v>38</v>
      </c>
    </row>
    <row r="1109" spans="1:3" x14ac:dyDescent="0.3">
      <c r="A1109" s="42">
        <v>1200</v>
      </c>
      <c r="B1109" t="s">
        <v>1274</v>
      </c>
      <c r="C1109" s="42" t="s">
        <v>45</v>
      </c>
    </row>
    <row r="1110" spans="1:3" x14ac:dyDescent="0.3">
      <c r="A1110" s="42">
        <v>1216</v>
      </c>
      <c r="B1110" t="s">
        <v>1275</v>
      </c>
      <c r="C1110" s="42" t="s">
        <v>38</v>
      </c>
    </row>
    <row r="1111" spans="1:3" x14ac:dyDescent="0.3">
      <c r="A1111" s="42">
        <v>4310</v>
      </c>
      <c r="B1111" t="s">
        <v>1276</v>
      </c>
      <c r="C1111" s="42" t="s">
        <v>38</v>
      </c>
    </row>
    <row r="1112" spans="1:3" x14ac:dyDescent="0.3">
      <c r="A1112" s="42">
        <v>3768</v>
      </c>
      <c r="B1112" t="s">
        <v>1277</v>
      </c>
      <c r="C1112" s="42" t="s">
        <v>45</v>
      </c>
    </row>
    <row r="1113" spans="1:3" x14ac:dyDescent="0.3">
      <c r="A1113" s="42">
        <v>3767</v>
      </c>
      <c r="B1113" t="s">
        <v>1278</v>
      </c>
      <c r="C1113" s="42" t="s">
        <v>38</v>
      </c>
    </row>
    <row r="1114" spans="1:3" x14ac:dyDescent="0.3">
      <c r="A1114" s="42">
        <v>1109</v>
      </c>
      <c r="B1114" t="s">
        <v>1279</v>
      </c>
      <c r="C1114" s="42" t="s">
        <v>45</v>
      </c>
    </row>
    <row r="1115" spans="1:3" x14ac:dyDescent="0.3">
      <c r="A1115" s="42">
        <v>1187</v>
      </c>
      <c r="B1115" t="s">
        <v>1280</v>
      </c>
      <c r="C1115" s="42" t="s">
        <v>45</v>
      </c>
    </row>
    <row r="1116" spans="1:3" x14ac:dyDescent="0.3">
      <c r="A1116" s="42">
        <v>4556</v>
      </c>
      <c r="B1116" t="s">
        <v>1281</v>
      </c>
      <c r="C1116" s="42" t="s">
        <v>45</v>
      </c>
    </row>
    <row r="1117" spans="1:3" x14ac:dyDescent="0.3">
      <c r="A1117" s="42">
        <v>4454</v>
      </c>
      <c r="B1117" t="s">
        <v>1282</v>
      </c>
      <c r="C1117" s="42" t="s">
        <v>38</v>
      </c>
    </row>
    <row r="1118" spans="1:3" x14ac:dyDescent="0.3">
      <c r="A1118" s="42">
        <v>4318</v>
      </c>
      <c r="B1118" t="s">
        <v>1283</v>
      </c>
      <c r="C1118" s="42" t="s">
        <v>45</v>
      </c>
    </row>
    <row r="1119" spans="1:3" x14ac:dyDescent="0.3">
      <c r="A1119" s="42">
        <v>316</v>
      </c>
      <c r="B1119" t="s">
        <v>1284</v>
      </c>
      <c r="C1119" s="42" t="s">
        <v>45</v>
      </c>
    </row>
    <row r="1120" spans="1:3" x14ac:dyDescent="0.3">
      <c r="A1120" s="42">
        <v>2041</v>
      </c>
      <c r="B1120" t="s">
        <v>1285</v>
      </c>
      <c r="C1120" s="42" t="s">
        <v>45</v>
      </c>
    </row>
    <row r="1121" spans="1:3" x14ac:dyDescent="0.3">
      <c r="A1121" s="42">
        <v>2042</v>
      </c>
      <c r="B1121" t="s">
        <v>1286</v>
      </c>
      <c r="C1121" s="42" t="s">
        <v>38</v>
      </c>
    </row>
    <row r="1122" spans="1:3" x14ac:dyDescent="0.3">
      <c r="A1122" s="42">
        <v>3778</v>
      </c>
      <c r="B1122" t="s">
        <v>1287</v>
      </c>
      <c r="C1122" s="42" t="s">
        <v>45</v>
      </c>
    </row>
    <row r="1123" spans="1:3" x14ac:dyDescent="0.3">
      <c r="A1123" s="42">
        <v>371</v>
      </c>
      <c r="B1123" t="s">
        <v>1288</v>
      </c>
      <c r="C1123" s="42" t="s">
        <v>45</v>
      </c>
    </row>
    <row r="1124" spans="1:3" x14ac:dyDescent="0.3">
      <c r="A1124" s="42">
        <v>4809</v>
      </c>
      <c r="B1124" t="s">
        <v>1289</v>
      </c>
      <c r="C1124" s="42" t="s">
        <v>45</v>
      </c>
    </row>
    <row r="1125" spans="1:3" x14ac:dyDescent="0.3">
      <c r="A1125" s="42">
        <v>654</v>
      </c>
      <c r="B1125" t="s">
        <v>1290</v>
      </c>
      <c r="C1125" s="42" t="s">
        <v>38</v>
      </c>
    </row>
    <row r="1126" spans="1:3" x14ac:dyDescent="0.3">
      <c r="A1126" s="42">
        <v>3093</v>
      </c>
      <c r="B1126" t="s">
        <v>1291</v>
      </c>
      <c r="C1126" s="42" t="s">
        <v>45</v>
      </c>
    </row>
    <row r="1127" spans="1:3" x14ac:dyDescent="0.3">
      <c r="A1127" s="42">
        <v>124</v>
      </c>
      <c r="B1127" t="s">
        <v>1292</v>
      </c>
      <c r="C1127" s="42" t="s">
        <v>45</v>
      </c>
    </row>
    <row r="1128" spans="1:3" x14ac:dyDescent="0.3">
      <c r="A1128" s="42">
        <v>3070</v>
      </c>
      <c r="B1128" t="s">
        <v>1293</v>
      </c>
      <c r="C1128" s="42" t="s">
        <v>45</v>
      </c>
    </row>
    <row r="1129" spans="1:3" x14ac:dyDescent="0.3">
      <c r="A1129" s="42">
        <v>4300</v>
      </c>
      <c r="B1129" t="s">
        <v>1294</v>
      </c>
      <c r="C1129" s="42" t="s">
        <v>45</v>
      </c>
    </row>
    <row r="1130" spans="1:3" x14ac:dyDescent="0.3">
      <c r="A1130" s="42">
        <v>4551</v>
      </c>
      <c r="B1130" t="s">
        <v>1295</v>
      </c>
      <c r="C1130" s="42" t="s">
        <v>38</v>
      </c>
    </row>
    <row r="1131" spans="1:3" x14ac:dyDescent="0.3">
      <c r="A1131" s="42">
        <v>1873</v>
      </c>
      <c r="B1131" t="s">
        <v>1296</v>
      </c>
      <c r="C1131" s="42" t="s">
        <v>45</v>
      </c>
    </row>
    <row r="1132" spans="1:3" x14ac:dyDescent="0.3">
      <c r="A1132" s="42">
        <v>1543</v>
      </c>
      <c r="B1132" t="s">
        <v>1297</v>
      </c>
      <c r="C1132" s="42" t="s">
        <v>45</v>
      </c>
    </row>
    <row r="1133" spans="1:3" x14ac:dyDescent="0.3">
      <c r="A1133" s="42">
        <v>1555</v>
      </c>
      <c r="B1133" t="s">
        <v>1298</v>
      </c>
      <c r="C1133" s="42" t="s">
        <v>38</v>
      </c>
    </row>
    <row r="1134" spans="1:3" x14ac:dyDescent="0.3">
      <c r="A1134" s="42">
        <v>4036</v>
      </c>
      <c r="B1134" t="s">
        <v>1299</v>
      </c>
      <c r="C1134" s="42" t="s">
        <v>45</v>
      </c>
    </row>
    <row r="1135" spans="1:3" x14ac:dyDescent="0.3">
      <c r="A1135" s="42">
        <v>1768</v>
      </c>
      <c r="B1135" t="s">
        <v>1300</v>
      </c>
      <c r="C1135" s="42" t="s">
        <v>45</v>
      </c>
    </row>
    <row r="1136" spans="1:3" x14ac:dyDescent="0.3">
      <c r="A1136" s="42">
        <v>1997</v>
      </c>
      <c r="B1136" t="s">
        <v>1301</v>
      </c>
      <c r="C1136" s="42" t="s">
        <v>45</v>
      </c>
    </row>
    <row r="1137" spans="1:3" x14ac:dyDescent="0.3">
      <c r="A1137" s="42">
        <v>4731</v>
      </c>
      <c r="B1137" t="s">
        <v>1302</v>
      </c>
      <c r="C1137" s="42" t="s">
        <v>45</v>
      </c>
    </row>
    <row r="1138" spans="1:3" x14ac:dyDescent="0.3">
      <c r="A1138" s="42">
        <v>1844</v>
      </c>
      <c r="B1138" t="s">
        <v>1303</v>
      </c>
      <c r="C1138" s="42" t="s">
        <v>45</v>
      </c>
    </row>
    <row r="1139" spans="1:3" x14ac:dyDescent="0.3">
      <c r="A1139" s="42">
        <v>3031</v>
      </c>
      <c r="B1139" t="s">
        <v>1304</v>
      </c>
      <c r="C1139" s="42" t="s">
        <v>38</v>
      </c>
    </row>
    <row r="1140" spans="1:3" x14ac:dyDescent="0.3">
      <c r="A1140" s="42">
        <v>1241</v>
      </c>
      <c r="B1140" t="s">
        <v>1305</v>
      </c>
      <c r="C1140" s="42" t="s">
        <v>45</v>
      </c>
    </row>
    <row r="1141" spans="1:3" x14ac:dyDescent="0.3">
      <c r="A1141" s="42">
        <v>1446</v>
      </c>
      <c r="B1141" t="s">
        <v>1306</v>
      </c>
      <c r="C1141" s="42" t="s">
        <v>45</v>
      </c>
    </row>
    <row r="1142" spans="1:3" x14ac:dyDescent="0.3">
      <c r="A1142" s="42">
        <v>4715</v>
      </c>
      <c r="B1142" t="s">
        <v>1307</v>
      </c>
      <c r="C1142" s="42" t="s">
        <v>38</v>
      </c>
    </row>
    <row r="1143" spans="1:3" x14ac:dyDescent="0.3">
      <c r="A1143" s="42">
        <v>4714</v>
      </c>
      <c r="B1143" t="s">
        <v>1308</v>
      </c>
      <c r="C1143" s="42" t="s">
        <v>38</v>
      </c>
    </row>
    <row r="1144" spans="1:3" x14ac:dyDescent="0.3">
      <c r="A1144" s="42">
        <v>47</v>
      </c>
      <c r="B1144" t="s">
        <v>1309</v>
      </c>
      <c r="C1144" s="42" t="s">
        <v>45</v>
      </c>
    </row>
    <row r="1145" spans="1:3" x14ac:dyDescent="0.3">
      <c r="A1145" s="42">
        <v>353</v>
      </c>
      <c r="B1145" t="s">
        <v>1310</v>
      </c>
      <c r="C1145" s="42" t="s">
        <v>45</v>
      </c>
    </row>
    <row r="1146" spans="1:3" x14ac:dyDescent="0.3">
      <c r="A1146" s="42">
        <v>3237</v>
      </c>
      <c r="B1146" t="s">
        <v>1311</v>
      </c>
      <c r="C1146" s="42" t="s">
        <v>45</v>
      </c>
    </row>
    <row r="1147" spans="1:3" x14ac:dyDescent="0.3">
      <c r="A1147" s="42">
        <v>758</v>
      </c>
      <c r="B1147" t="s">
        <v>1312</v>
      </c>
      <c r="C1147" s="42" t="s">
        <v>45</v>
      </c>
    </row>
    <row r="1148" spans="1:3" x14ac:dyDescent="0.3">
      <c r="A1148" s="42">
        <v>1170</v>
      </c>
      <c r="B1148" t="s">
        <v>1313</v>
      </c>
      <c r="C1148" s="42" t="s">
        <v>45</v>
      </c>
    </row>
    <row r="1149" spans="1:3" x14ac:dyDescent="0.3">
      <c r="A1149" s="42">
        <v>523</v>
      </c>
      <c r="B1149" t="s">
        <v>1314</v>
      </c>
      <c r="C1149" s="42" t="s">
        <v>45</v>
      </c>
    </row>
    <row r="1150" spans="1:3" x14ac:dyDescent="0.3">
      <c r="A1150" s="42">
        <v>544</v>
      </c>
      <c r="B1150" t="s">
        <v>1315</v>
      </c>
      <c r="C1150" s="42" t="s">
        <v>38</v>
      </c>
    </row>
    <row r="1151" spans="1:3" x14ac:dyDescent="0.3">
      <c r="A1151" s="42">
        <v>4896</v>
      </c>
      <c r="B1151" t="s">
        <v>1316</v>
      </c>
      <c r="C1151" s="42" t="s">
        <v>45</v>
      </c>
    </row>
    <row r="1152" spans="1:3" x14ac:dyDescent="0.3">
      <c r="A1152" s="42">
        <v>4501</v>
      </c>
      <c r="B1152" t="s">
        <v>1317</v>
      </c>
      <c r="C1152" s="42" t="s">
        <v>38</v>
      </c>
    </row>
    <row r="1153" spans="1:3" x14ac:dyDescent="0.3">
      <c r="A1153" s="42">
        <v>9117</v>
      </c>
      <c r="B1153" t="s">
        <v>1318</v>
      </c>
      <c r="C1153" s="42" t="s">
        <v>38</v>
      </c>
    </row>
    <row r="1154" spans="1:3" x14ac:dyDescent="0.3">
      <c r="A1154" s="42">
        <v>4766</v>
      </c>
      <c r="B1154" t="s">
        <v>1319</v>
      </c>
      <c r="C1154" s="42" t="s">
        <v>45</v>
      </c>
    </row>
    <row r="1155" spans="1:3" x14ac:dyDescent="0.3">
      <c r="A1155" s="42">
        <v>4767</v>
      </c>
      <c r="B1155" t="s">
        <v>1320</v>
      </c>
      <c r="C1155" s="42" t="s">
        <v>38</v>
      </c>
    </row>
    <row r="1156" spans="1:3" x14ac:dyDescent="0.3">
      <c r="A1156" s="42">
        <v>4796</v>
      </c>
      <c r="B1156" t="s">
        <v>1321</v>
      </c>
      <c r="C1156" s="42" t="s">
        <v>45</v>
      </c>
    </row>
    <row r="1157" spans="1:3" x14ac:dyDescent="0.3">
      <c r="A1157" s="42">
        <v>9022</v>
      </c>
      <c r="B1157" t="s">
        <v>1322</v>
      </c>
      <c r="C1157" s="42" t="s">
        <v>45</v>
      </c>
    </row>
    <row r="1158" spans="1:3" x14ac:dyDescent="0.3">
      <c r="A1158" s="42">
        <v>1784</v>
      </c>
      <c r="B1158" t="s">
        <v>1323</v>
      </c>
      <c r="C1158" s="42" t="s">
        <v>45</v>
      </c>
    </row>
    <row r="1159" spans="1:3" x14ac:dyDescent="0.3">
      <c r="A1159" s="42">
        <v>3396</v>
      </c>
      <c r="B1159" t="s">
        <v>1324</v>
      </c>
      <c r="C1159" s="42" t="s">
        <v>45</v>
      </c>
    </row>
    <row r="1160" spans="1:3" x14ac:dyDescent="0.3">
      <c r="A1160" s="42">
        <v>3904</v>
      </c>
      <c r="B1160" t="s">
        <v>1325</v>
      </c>
      <c r="C1160" s="42" t="s">
        <v>38</v>
      </c>
    </row>
    <row r="1161" spans="1:3" x14ac:dyDescent="0.3">
      <c r="A1161" s="42">
        <v>4885</v>
      </c>
      <c r="B1161" t="s">
        <v>1326</v>
      </c>
      <c r="C1161" s="42" t="s">
        <v>45</v>
      </c>
    </row>
    <row r="1162" spans="1:3" x14ac:dyDescent="0.3">
      <c r="A1162" s="42">
        <v>1418</v>
      </c>
      <c r="B1162" t="s">
        <v>1327</v>
      </c>
      <c r="C1162" s="42" t="s">
        <v>45</v>
      </c>
    </row>
    <row r="1163" spans="1:3" x14ac:dyDescent="0.3">
      <c r="A1163" s="42">
        <v>4558</v>
      </c>
      <c r="B1163" t="s">
        <v>1328</v>
      </c>
      <c r="C1163" s="42" t="s">
        <v>45</v>
      </c>
    </row>
    <row r="1164" spans="1:3" x14ac:dyDescent="0.3">
      <c r="A1164" s="42">
        <v>4765</v>
      </c>
      <c r="B1164" t="s">
        <v>1329</v>
      </c>
      <c r="C1164" s="42" t="s">
        <v>45</v>
      </c>
    </row>
    <row r="1165" spans="1:3" x14ac:dyDescent="0.3">
      <c r="A1165" s="42">
        <v>4473</v>
      </c>
      <c r="B1165" t="s">
        <v>1330</v>
      </c>
      <c r="C1165" s="42" t="s">
        <v>38</v>
      </c>
    </row>
    <row r="1166" spans="1:3" x14ac:dyDescent="0.3">
      <c r="A1166" s="42">
        <v>728</v>
      </c>
      <c r="B1166" t="s">
        <v>1331</v>
      </c>
      <c r="C1166" s="42" t="s">
        <v>45</v>
      </c>
    </row>
    <row r="1167" spans="1:3" x14ac:dyDescent="0.3">
      <c r="A1167" s="42">
        <v>1054</v>
      </c>
      <c r="B1167" t="s">
        <v>1332</v>
      </c>
      <c r="C1167" s="42" t="s">
        <v>38</v>
      </c>
    </row>
    <row r="1168" spans="1:3" x14ac:dyDescent="0.3">
      <c r="A1168" s="42">
        <v>1794</v>
      </c>
      <c r="B1168" t="s">
        <v>1333</v>
      </c>
      <c r="C1168" s="42" t="s">
        <v>38</v>
      </c>
    </row>
    <row r="1169" spans="1:3" x14ac:dyDescent="0.3">
      <c r="A1169" s="42">
        <v>331</v>
      </c>
      <c r="B1169" t="s">
        <v>1334</v>
      </c>
      <c r="C1169" s="42" t="s">
        <v>45</v>
      </c>
    </row>
    <row r="1170" spans="1:3" x14ac:dyDescent="0.3">
      <c r="A1170" s="42">
        <v>1294</v>
      </c>
      <c r="B1170" t="s">
        <v>1335</v>
      </c>
      <c r="C1170" s="42" t="s">
        <v>45</v>
      </c>
    </row>
    <row r="1171" spans="1:3" x14ac:dyDescent="0.3">
      <c r="A1171" s="42">
        <v>1765</v>
      </c>
      <c r="B1171" t="s">
        <v>1336</v>
      </c>
      <c r="C1171" s="42" t="s">
        <v>38</v>
      </c>
    </row>
    <row r="1172" spans="1:3" x14ac:dyDescent="0.3">
      <c r="A1172" s="42">
        <v>9119</v>
      </c>
      <c r="B1172" t="s">
        <v>1337</v>
      </c>
      <c r="C1172" s="42" t="s">
        <v>45</v>
      </c>
    </row>
    <row r="1173" spans="1:3" x14ac:dyDescent="0.3">
      <c r="A1173" s="42">
        <v>678</v>
      </c>
      <c r="B1173" t="s">
        <v>1338</v>
      </c>
      <c r="C1173" s="42" t="s">
        <v>45</v>
      </c>
    </row>
    <row r="1174" spans="1:3" x14ac:dyDescent="0.3">
      <c r="A1174" s="42">
        <v>660</v>
      </c>
      <c r="B1174" t="s">
        <v>1339</v>
      </c>
      <c r="C1174" s="42" t="s">
        <v>38</v>
      </c>
    </row>
    <row r="1175" spans="1:3" x14ac:dyDescent="0.3">
      <c r="A1175" s="42">
        <v>1538</v>
      </c>
      <c r="B1175" t="s">
        <v>1340</v>
      </c>
      <c r="C1175" s="42" t="s">
        <v>45</v>
      </c>
    </row>
    <row r="1176" spans="1:3" x14ac:dyDescent="0.3">
      <c r="A1176" s="42">
        <v>495</v>
      </c>
      <c r="B1176" t="s">
        <v>1341</v>
      </c>
      <c r="C1176" s="42" t="s">
        <v>38</v>
      </c>
    </row>
    <row r="1177" spans="1:3" x14ac:dyDescent="0.3">
      <c r="A1177" s="42">
        <v>1707</v>
      </c>
      <c r="B1177" t="s">
        <v>1342</v>
      </c>
      <c r="C1177" s="42" t="s">
        <v>38</v>
      </c>
    </row>
    <row r="1178" spans="1:3" x14ac:dyDescent="0.3">
      <c r="A1178" s="42">
        <v>1474</v>
      </c>
      <c r="B1178" t="s">
        <v>1343</v>
      </c>
      <c r="C1178" s="42" t="s">
        <v>45</v>
      </c>
    </row>
    <row r="1179" spans="1:3" x14ac:dyDescent="0.3">
      <c r="A1179" s="42">
        <v>3487</v>
      </c>
      <c r="B1179" t="s">
        <v>1344</v>
      </c>
      <c r="C1179" s="42" t="s">
        <v>45</v>
      </c>
    </row>
    <row r="1180" spans="1:3" x14ac:dyDescent="0.3">
      <c r="A1180" s="42">
        <v>3988</v>
      </c>
      <c r="B1180" t="s">
        <v>1345</v>
      </c>
      <c r="C1180" s="42" t="s">
        <v>45</v>
      </c>
    </row>
    <row r="1181" spans="1:3" x14ac:dyDescent="0.3">
      <c r="A1181" s="42">
        <v>4737</v>
      </c>
      <c r="B1181" t="s">
        <v>1346</v>
      </c>
      <c r="C1181" s="42" t="s">
        <v>45</v>
      </c>
    </row>
    <row r="1182" spans="1:3" x14ac:dyDescent="0.3">
      <c r="A1182" s="42">
        <v>3915</v>
      </c>
      <c r="B1182" t="s">
        <v>1347</v>
      </c>
      <c r="C1182" s="42" t="s">
        <v>45</v>
      </c>
    </row>
    <row r="1183" spans="1:3" x14ac:dyDescent="0.3">
      <c r="A1183" s="42">
        <v>3655</v>
      </c>
      <c r="B1183" t="s">
        <v>1348</v>
      </c>
      <c r="C1183" s="42" t="s">
        <v>45</v>
      </c>
    </row>
    <row r="1184" spans="1:3" x14ac:dyDescent="0.3">
      <c r="A1184" s="42">
        <v>3640</v>
      </c>
      <c r="B1184" t="s">
        <v>1349</v>
      </c>
      <c r="C1184" s="42" t="s">
        <v>45</v>
      </c>
    </row>
    <row r="1185" spans="1:3" x14ac:dyDescent="0.3">
      <c r="A1185" s="42">
        <v>4675</v>
      </c>
      <c r="B1185" t="s">
        <v>1350</v>
      </c>
      <c r="C1185" s="42" t="s">
        <v>45</v>
      </c>
    </row>
    <row r="1186" spans="1:3" x14ac:dyDescent="0.3">
      <c r="A1186" s="42">
        <v>4317</v>
      </c>
      <c r="B1186" t="s">
        <v>1351</v>
      </c>
      <c r="C1186" s="42" t="s">
        <v>45</v>
      </c>
    </row>
    <row r="1187" spans="1:3" x14ac:dyDescent="0.3">
      <c r="A1187" s="42">
        <v>9024</v>
      </c>
      <c r="B1187" t="s">
        <v>1352</v>
      </c>
      <c r="C1187" s="42" t="s">
        <v>45</v>
      </c>
    </row>
    <row r="1188" spans="1:3" x14ac:dyDescent="0.3">
      <c r="A1188" s="42">
        <v>4649</v>
      </c>
      <c r="B1188" t="s">
        <v>1353</v>
      </c>
      <c r="C1188" s="42" t="s">
        <v>45</v>
      </c>
    </row>
    <row r="1189" spans="1:3" x14ac:dyDescent="0.3">
      <c r="A1189" s="42">
        <v>1214</v>
      </c>
      <c r="B1189" t="s">
        <v>1354</v>
      </c>
      <c r="C1189" s="42" t="s">
        <v>45</v>
      </c>
    </row>
    <row r="1190" spans="1:3" x14ac:dyDescent="0.3">
      <c r="A1190" s="42">
        <v>3574</v>
      </c>
      <c r="B1190" t="s">
        <v>1355</v>
      </c>
      <c r="C1190" s="42" t="s">
        <v>45</v>
      </c>
    </row>
    <row r="1191" spans="1:3" x14ac:dyDescent="0.3">
      <c r="A1191" s="42">
        <v>1880</v>
      </c>
      <c r="B1191" t="s">
        <v>1356</v>
      </c>
      <c r="C1191" s="42" t="s">
        <v>45</v>
      </c>
    </row>
    <row r="1192" spans="1:3" x14ac:dyDescent="0.3">
      <c r="A1192" s="42">
        <v>652</v>
      </c>
      <c r="B1192" t="s">
        <v>1357</v>
      </c>
      <c r="C1192" s="42" t="s">
        <v>45</v>
      </c>
    </row>
    <row r="1193" spans="1:3" x14ac:dyDescent="0.3">
      <c r="A1193" s="42">
        <v>595</v>
      </c>
      <c r="B1193" t="s">
        <v>1358</v>
      </c>
      <c r="C1193" s="42" t="s">
        <v>45</v>
      </c>
    </row>
    <row r="1194" spans="1:3" x14ac:dyDescent="0.3">
      <c r="A1194" s="42">
        <v>891</v>
      </c>
      <c r="B1194" t="s">
        <v>1359</v>
      </c>
      <c r="C1194" s="42" t="s">
        <v>38</v>
      </c>
    </row>
    <row r="1195" spans="1:3" x14ac:dyDescent="0.3">
      <c r="A1195" s="42">
        <v>3310</v>
      </c>
      <c r="B1195" t="s">
        <v>1360</v>
      </c>
      <c r="C1195" s="42" t="s">
        <v>45</v>
      </c>
    </row>
    <row r="1196" spans="1:3" x14ac:dyDescent="0.3">
      <c r="A1196" s="42">
        <v>3465</v>
      </c>
      <c r="B1196" t="s">
        <v>1361</v>
      </c>
      <c r="C1196" s="42" t="s">
        <v>45</v>
      </c>
    </row>
    <row r="1197" spans="1:3" x14ac:dyDescent="0.3">
      <c r="A1197" s="42">
        <v>4416</v>
      </c>
      <c r="B1197" t="s">
        <v>1362</v>
      </c>
      <c r="C1197" s="42" t="s">
        <v>45</v>
      </c>
    </row>
    <row r="1198" spans="1:3" x14ac:dyDescent="0.3">
      <c r="A1198" s="42">
        <v>1005</v>
      </c>
      <c r="B1198" t="s">
        <v>1363</v>
      </c>
      <c r="C1198" s="42" t="s">
        <v>38</v>
      </c>
    </row>
    <row r="1199" spans="1:3" x14ac:dyDescent="0.3">
      <c r="A1199" s="42">
        <v>344</v>
      </c>
      <c r="B1199" t="s">
        <v>1364</v>
      </c>
      <c r="C1199" s="42" t="s">
        <v>38</v>
      </c>
    </row>
    <row r="1200" spans="1:3" x14ac:dyDescent="0.3">
      <c r="A1200" s="42">
        <v>339</v>
      </c>
      <c r="B1200" t="s">
        <v>1365</v>
      </c>
      <c r="C1200" s="42" t="s">
        <v>45</v>
      </c>
    </row>
    <row r="1201" spans="1:3" x14ac:dyDescent="0.3">
      <c r="A1201" s="42">
        <v>2298</v>
      </c>
      <c r="B1201" t="s">
        <v>1366</v>
      </c>
      <c r="C1201" s="42" t="s">
        <v>45</v>
      </c>
    </row>
    <row r="1202" spans="1:3" x14ac:dyDescent="0.3">
      <c r="A1202" s="42">
        <v>2299</v>
      </c>
      <c r="B1202" t="s">
        <v>1367</v>
      </c>
      <c r="C1202" s="42" t="s">
        <v>38</v>
      </c>
    </row>
    <row r="1203" spans="1:3" x14ac:dyDescent="0.3">
      <c r="A1203" s="42">
        <v>3358</v>
      </c>
      <c r="B1203" t="s">
        <v>1368</v>
      </c>
      <c r="C1203" s="42" t="s">
        <v>38</v>
      </c>
    </row>
    <row r="1204" spans="1:3" x14ac:dyDescent="0.3">
      <c r="A1204" s="42">
        <v>3357</v>
      </c>
      <c r="B1204" t="s">
        <v>1369</v>
      </c>
      <c r="C1204" s="42" t="s">
        <v>45</v>
      </c>
    </row>
    <row r="1205" spans="1:3" x14ac:dyDescent="0.3">
      <c r="A1205" s="42">
        <v>9094</v>
      </c>
      <c r="B1205" t="s">
        <v>1370</v>
      </c>
      <c r="C1205" s="42" t="s">
        <v>38</v>
      </c>
    </row>
    <row r="1206" spans="1:3" x14ac:dyDescent="0.3">
      <c r="A1206" s="42">
        <v>2078</v>
      </c>
      <c r="B1206" t="s">
        <v>1371</v>
      </c>
      <c r="C1206" s="42" t="s">
        <v>45</v>
      </c>
    </row>
    <row r="1207" spans="1:3" x14ac:dyDescent="0.3">
      <c r="A1207" s="42">
        <v>919</v>
      </c>
      <c r="B1207" t="s">
        <v>1372</v>
      </c>
      <c r="C1207" s="42" t="s">
        <v>45</v>
      </c>
    </row>
    <row r="1208" spans="1:3" x14ac:dyDescent="0.3">
      <c r="A1208" s="42">
        <v>4838</v>
      </c>
      <c r="B1208" t="s">
        <v>1373</v>
      </c>
      <c r="C1208" s="42" t="s">
        <v>45</v>
      </c>
    </row>
    <row r="1209" spans="1:3" x14ac:dyDescent="0.3">
      <c r="A1209" s="42">
        <v>3925</v>
      </c>
      <c r="B1209" t="s">
        <v>1374</v>
      </c>
      <c r="C1209" s="42" t="s">
        <v>45</v>
      </c>
    </row>
    <row r="1210" spans="1:3" x14ac:dyDescent="0.3">
      <c r="A1210" s="42">
        <v>3212</v>
      </c>
      <c r="B1210" t="s">
        <v>1375</v>
      </c>
      <c r="C1210" s="42" t="s">
        <v>38</v>
      </c>
    </row>
    <row r="1211" spans="1:3" x14ac:dyDescent="0.3">
      <c r="A1211" s="42">
        <v>4735</v>
      </c>
      <c r="B1211" t="s">
        <v>1376</v>
      </c>
      <c r="C1211" s="42" t="s">
        <v>45</v>
      </c>
    </row>
    <row r="1212" spans="1:3" x14ac:dyDescent="0.3">
      <c r="A1212" s="42">
        <v>1144</v>
      </c>
      <c r="B1212" t="s">
        <v>1377</v>
      </c>
      <c r="C1212" s="42" t="s">
        <v>45</v>
      </c>
    </row>
    <row r="1213" spans="1:3" x14ac:dyDescent="0.3">
      <c r="A1213" s="42">
        <v>2</v>
      </c>
      <c r="B1213" t="s">
        <v>1378</v>
      </c>
      <c r="C1213" s="42" t="s">
        <v>38</v>
      </c>
    </row>
    <row r="1214" spans="1:3" x14ac:dyDescent="0.3">
      <c r="A1214" s="42">
        <v>2040</v>
      </c>
      <c r="B1214" t="s">
        <v>1379</v>
      </c>
      <c r="C1214" s="42" t="s">
        <v>38</v>
      </c>
    </row>
    <row r="1215" spans="1:3" x14ac:dyDescent="0.3">
      <c r="A1215" s="42">
        <v>6</v>
      </c>
      <c r="B1215" t="s">
        <v>1380</v>
      </c>
      <c r="C1215" s="42" t="s">
        <v>45</v>
      </c>
    </row>
    <row r="1216" spans="1:3" x14ac:dyDescent="0.3">
      <c r="A1216" s="42">
        <v>1088</v>
      </c>
      <c r="B1216" t="s">
        <v>1381</v>
      </c>
      <c r="C1216" s="42" t="s">
        <v>45</v>
      </c>
    </row>
    <row r="1217" spans="1:3" x14ac:dyDescent="0.3">
      <c r="A1217" s="42">
        <v>3460</v>
      </c>
      <c r="B1217" t="s">
        <v>1382</v>
      </c>
      <c r="C1217" s="42" t="s">
        <v>38</v>
      </c>
    </row>
    <row r="1218" spans="1:3" x14ac:dyDescent="0.3">
      <c r="A1218" s="42">
        <v>4869</v>
      </c>
      <c r="B1218" t="s">
        <v>1383</v>
      </c>
      <c r="C1218" s="42" t="s">
        <v>45</v>
      </c>
    </row>
    <row r="1219" spans="1:3" x14ac:dyDescent="0.3">
      <c r="A1219" s="42">
        <v>4736</v>
      </c>
      <c r="B1219" t="s">
        <v>1384</v>
      </c>
      <c r="C1219" s="42" t="s">
        <v>45</v>
      </c>
    </row>
    <row r="1220" spans="1:3" x14ac:dyDescent="0.3">
      <c r="A1220" s="42">
        <v>3862</v>
      </c>
      <c r="B1220" t="s">
        <v>1385</v>
      </c>
      <c r="C1220" s="42" t="s">
        <v>45</v>
      </c>
    </row>
    <row r="1221" spans="1:3" x14ac:dyDescent="0.3">
      <c r="A1221" s="42">
        <v>1339</v>
      </c>
      <c r="B1221" t="s">
        <v>1386</v>
      </c>
      <c r="C1221" s="42" t="s">
        <v>45</v>
      </c>
    </row>
    <row r="1222" spans="1:3" x14ac:dyDescent="0.3">
      <c r="A1222" s="42">
        <v>3678</v>
      </c>
      <c r="B1222" t="s">
        <v>1387</v>
      </c>
      <c r="C1222" s="42" t="s">
        <v>38</v>
      </c>
    </row>
    <row r="1223" spans="1:3" x14ac:dyDescent="0.3">
      <c r="A1223" s="42">
        <v>4271</v>
      </c>
      <c r="B1223" t="s">
        <v>1388</v>
      </c>
      <c r="C1223" s="42" t="s">
        <v>38</v>
      </c>
    </row>
    <row r="1224" spans="1:3" x14ac:dyDescent="0.3">
      <c r="A1224" s="42">
        <v>4203</v>
      </c>
      <c r="B1224" t="s">
        <v>1389</v>
      </c>
      <c r="C1224" s="42" t="s">
        <v>45</v>
      </c>
    </row>
    <row r="1225" spans="1:3" x14ac:dyDescent="0.3">
      <c r="A1225" s="42">
        <v>3679</v>
      </c>
      <c r="B1225" t="s">
        <v>1390</v>
      </c>
      <c r="C1225" s="42" t="s">
        <v>45</v>
      </c>
    </row>
    <row r="1226" spans="1:3" x14ac:dyDescent="0.3">
      <c r="A1226" s="42">
        <v>1508</v>
      </c>
      <c r="B1226" t="s">
        <v>1391</v>
      </c>
      <c r="C1226" s="42" t="s">
        <v>45</v>
      </c>
    </row>
    <row r="1227" spans="1:3" x14ac:dyDescent="0.3">
      <c r="A1227" s="42">
        <v>1336</v>
      </c>
      <c r="B1227" t="s">
        <v>1392</v>
      </c>
      <c r="C1227" s="42" t="s">
        <v>38</v>
      </c>
    </row>
    <row r="1228" spans="1:3" x14ac:dyDescent="0.3">
      <c r="A1228" s="42">
        <v>1003</v>
      </c>
      <c r="B1228" t="s">
        <v>1393</v>
      </c>
      <c r="C1228" s="42" t="s">
        <v>38</v>
      </c>
    </row>
    <row r="1229" spans="1:3" x14ac:dyDescent="0.3">
      <c r="A1229" s="42">
        <v>1501</v>
      </c>
      <c r="B1229" t="s">
        <v>1394</v>
      </c>
      <c r="C1229" s="42" t="s">
        <v>45</v>
      </c>
    </row>
    <row r="1230" spans="1:3" x14ac:dyDescent="0.3">
      <c r="A1230" s="42">
        <v>1509</v>
      </c>
      <c r="B1230" t="s">
        <v>1395</v>
      </c>
      <c r="C1230" s="42" t="s">
        <v>38</v>
      </c>
    </row>
    <row r="1231" spans="1:3" x14ac:dyDescent="0.3">
      <c r="A1231" s="42">
        <v>4</v>
      </c>
      <c r="B1231" t="s">
        <v>1396</v>
      </c>
      <c r="C1231" s="42" t="s">
        <v>45</v>
      </c>
    </row>
    <row r="1232" spans="1:3" x14ac:dyDescent="0.3">
      <c r="A1232" s="42">
        <v>128</v>
      </c>
      <c r="B1232" t="s">
        <v>1397</v>
      </c>
      <c r="C1232" s="42" t="s">
        <v>45</v>
      </c>
    </row>
    <row r="1233" spans="1:3" x14ac:dyDescent="0.3">
      <c r="A1233" s="42">
        <v>4264</v>
      </c>
      <c r="B1233" t="s">
        <v>1398</v>
      </c>
      <c r="C1233" s="42" t="s">
        <v>45</v>
      </c>
    </row>
    <row r="1234" spans="1:3" x14ac:dyDescent="0.3">
      <c r="A1234" s="42">
        <v>4124</v>
      </c>
      <c r="B1234" t="s">
        <v>1399</v>
      </c>
      <c r="C1234" s="42" t="s">
        <v>38</v>
      </c>
    </row>
    <row r="1235" spans="1:3" x14ac:dyDescent="0.3">
      <c r="A1235" s="42">
        <v>2278</v>
      </c>
      <c r="B1235" t="s">
        <v>1400</v>
      </c>
      <c r="C1235" s="42" t="s">
        <v>45</v>
      </c>
    </row>
    <row r="1236" spans="1:3" x14ac:dyDescent="0.3">
      <c r="A1236" s="42">
        <v>9036</v>
      </c>
      <c r="B1236" t="s">
        <v>1401</v>
      </c>
      <c r="C1236" s="42" t="s">
        <v>45</v>
      </c>
    </row>
    <row r="1237" spans="1:3" x14ac:dyDescent="0.3">
      <c r="A1237" s="42">
        <v>1637</v>
      </c>
      <c r="B1237" t="s">
        <v>1402</v>
      </c>
      <c r="C1237" s="42" t="s">
        <v>38</v>
      </c>
    </row>
    <row r="1238" spans="1:3" x14ac:dyDescent="0.3">
      <c r="A1238" s="42">
        <v>1636</v>
      </c>
      <c r="B1238" t="s">
        <v>1403</v>
      </c>
      <c r="C1238" s="42" t="s">
        <v>45</v>
      </c>
    </row>
    <row r="1239" spans="1:3" x14ac:dyDescent="0.3">
      <c r="A1239" s="42">
        <v>3570</v>
      </c>
      <c r="B1239" t="s">
        <v>1404</v>
      </c>
      <c r="C1239" s="42" t="s">
        <v>38</v>
      </c>
    </row>
    <row r="1240" spans="1:3" x14ac:dyDescent="0.3">
      <c r="A1240" s="42">
        <v>4489</v>
      </c>
      <c r="B1240" t="s">
        <v>1405</v>
      </c>
      <c r="C1240" s="42" t="s">
        <v>45</v>
      </c>
    </row>
    <row r="1241" spans="1:3" x14ac:dyDescent="0.3">
      <c r="A1241" s="42">
        <v>9152</v>
      </c>
      <c r="B1241" t="s">
        <v>1406</v>
      </c>
      <c r="C1241" s="42" t="s">
        <v>38</v>
      </c>
    </row>
    <row r="1242" spans="1:3" x14ac:dyDescent="0.3">
      <c r="A1242" s="42">
        <v>3413</v>
      </c>
      <c r="B1242" t="s">
        <v>1407</v>
      </c>
      <c r="C1242" s="42" t="s">
        <v>38</v>
      </c>
    </row>
    <row r="1243" spans="1:3" x14ac:dyDescent="0.3">
      <c r="A1243" s="42">
        <v>3414</v>
      </c>
      <c r="B1243" t="s">
        <v>1408</v>
      </c>
      <c r="C1243" s="42" t="s">
        <v>45</v>
      </c>
    </row>
    <row r="1244" spans="1:3" x14ac:dyDescent="0.3">
      <c r="A1244" s="42">
        <v>4026</v>
      </c>
      <c r="B1244" t="s">
        <v>1409</v>
      </c>
      <c r="C1244" s="42" t="s">
        <v>45</v>
      </c>
    </row>
    <row r="1245" spans="1:3" x14ac:dyDescent="0.3">
      <c r="A1245" s="42">
        <v>4224</v>
      </c>
      <c r="B1245" t="s">
        <v>1410</v>
      </c>
      <c r="C1245" s="42" t="s">
        <v>45</v>
      </c>
    </row>
    <row r="1246" spans="1:3" x14ac:dyDescent="0.3">
      <c r="A1246" s="42">
        <v>1297</v>
      </c>
      <c r="B1246" t="s">
        <v>1411</v>
      </c>
      <c r="C1246" s="42" t="s">
        <v>38</v>
      </c>
    </row>
    <row r="1247" spans="1:3" x14ac:dyDescent="0.3">
      <c r="A1247" s="42">
        <v>4806</v>
      </c>
      <c r="B1247" t="s">
        <v>1412</v>
      </c>
      <c r="C1247" s="42" t="s">
        <v>45</v>
      </c>
    </row>
    <row r="1248" spans="1:3" x14ac:dyDescent="0.3">
      <c r="A1248" s="42">
        <v>4839</v>
      </c>
      <c r="B1248" t="s">
        <v>1413</v>
      </c>
      <c r="C1248" s="42" t="s">
        <v>45</v>
      </c>
    </row>
    <row r="1249" spans="1:3" x14ac:dyDescent="0.3">
      <c r="A1249" s="42">
        <v>9132</v>
      </c>
      <c r="B1249" t="s">
        <v>1414</v>
      </c>
      <c r="C1249" s="42" t="s">
        <v>45</v>
      </c>
    </row>
    <row r="1250" spans="1:3" x14ac:dyDescent="0.3">
      <c r="A1250" s="42">
        <v>4448</v>
      </c>
      <c r="B1250" t="s">
        <v>1415</v>
      </c>
      <c r="C1250" s="42" t="s">
        <v>45</v>
      </c>
    </row>
    <row r="1251" spans="1:3" x14ac:dyDescent="0.3">
      <c r="A1251" s="42">
        <v>2068</v>
      </c>
      <c r="B1251" t="s">
        <v>1416</v>
      </c>
      <c r="C1251" s="42" t="s">
        <v>45</v>
      </c>
    </row>
    <row r="1252" spans="1:3" x14ac:dyDescent="0.3">
      <c r="A1252" s="42">
        <v>318</v>
      </c>
      <c r="B1252" t="s">
        <v>1417</v>
      </c>
      <c r="C1252" s="42" t="s">
        <v>45</v>
      </c>
    </row>
    <row r="1253" spans="1:3" x14ac:dyDescent="0.3">
      <c r="A1253" s="42">
        <v>4944</v>
      </c>
      <c r="B1253" t="s">
        <v>1418</v>
      </c>
      <c r="C1253" s="42" t="s">
        <v>45</v>
      </c>
    </row>
    <row r="1254" spans="1:3" x14ac:dyDescent="0.3">
      <c r="A1254" s="42">
        <v>518</v>
      </c>
      <c r="B1254" t="s">
        <v>1419</v>
      </c>
      <c r="C1254" s="42" t="s">
        <v>45</v>
      </c>
    </row>
    <row r="1255" spans="1:3" x14ac:dyDescent="0.3">
      <c r="A1255" s="42">
        <v>3604</v>
      </c>
      <c r="B1255" t="s">
        <v>1420</v>
      </c>
      <c r="C1255" s="42" t="s">
        <v>45</v>
      </c>
    </row>
    <row r="1256" spans="1:3" x14ac:dyDescent="0.3">
      <c r="A1256" s="42">
        <v>9023</v>
      </c>
      <c r="B1256" t="s">
        <v>1421</v>
      </c>
      <c r="C1256" s="42" t="s">
        <v>45</v>
      </c>
    </row>
    <row r="1257" spans="1:3" x14ac:dyDescent="0.3">
      <c r="A1257" s="42">
        <v>4306</v>
      </c>
      <c r="B1257" t="s">
        <v>1422</v>
      </c>
      <c r="C1257" s="42" t="s">
        <v>45</v>
      </c>
    </row>
    <row r="1258" spans="1:3" x14ac:dyDescent="0.3">
      <c r="A1258" s="42">
        <v>4599</v>
      </c>
      <c r="B1258" t="s">
        <v>1423</v>
      </c>
      <c r="C1258" s="42" t="s">
        <v>45</v>
      </c>
    </row>
    <row r="1259" spans="1:3" x14ac:dyDescent="0.3">
      <c r="A1259" s="42">
        <v>1441</v>
      </c>
      <c r="B1259" t="s">
        <v>1424</v>
      </c>
      <c r="C1259" s="42" t="s">
        <v>45</v>
      </c>
    </row>
    <row r="1260" spans="1:3" x14ac:dyDescent="0.3">
      <c r="A1260" s="42">
        <v>1514</v>
      </c>
      <c r="B1260" t="s">
        <v>1425</v>
      </c>
      <c r="C1260" s="42" t="s">
        <v>45</v>
      </c>
    </row>
    <row r="1261" spans="1:3" x14ac:dyDescent="0.3">
      <c r="A1261" s="42">
        <v>2076</v>
      </c>
      <c r="B1261" t="s">
        <v>1426</v>
      </c>
      <c r="C1261" s="42" t="s">
        <v>45</v>
      </c>
    </row>
    <row r="1262" spans="1:3" x14ac:dyDescent="0.3">
      <c r="A1262" s="42">
        <v>3161</v>
      </c>
      <c r="B1262" t="s">
        <v>1427</v>
      </c>
      <c r="C1262" s="42" t="s">
        <v>45</v>
      </c>
    </row>
    <row r="1263" spans="1:3" x14ac:dyDescent="0.3">
      <c r="A1263" s="42">
        <v>3906</v>
      </c>
      <c r="B1263" t="s">
        <v>1428</v>
      </c>
      <c r="C1263" s="42" t="s">
        <v>38</v>
      </c>
    </row>
    <row r="1264" spans="1:3" x14ac:dyDescent="0.3">
      <c r="A1264" s="42">
        <v>4236</v>
      </c>
      <c r="B1264" t="s">
        <v>1429</v>
      </c>
      <c r="C1264" s="42" t="s">
        <v>45</v>
      </c>
    </row>
    <row r="1265" spans="1:3" x14ac:dyDescent="0.3">
      <c r="A1265" s="42">
        <v>451</v>
      </c>
      <c r="B1265" t="s">
        <v>1430</v>
      </c>
      <c r="C1265" s="42" t="s">
        <v>38</v>
      </c>
    </row>
    <row r="1266" spans="1:3" x14ac:dyDescent="0.3">
      <c r="A1266" s="42">
        <v>4870</v>
      </c>
      <c r="B1266" t="s">
        <v>1431</v>
      </c>
      <c r="C1266" s="42" t="s">
        <v>45</v>
      </c>
    </row>
    <row r="1267" spans="1:3" x14ac:dyDescent="0.3">
      <c r="A1267" s="42">
        <v>258</v>
      </c>
      <c r="B1267" t="s">
        <v>1432</v>
      </c>
      <c r="C1267" s="42" t="s">
        <v>45</v>
      </c>
    </row>
    <row r="1268" spans="1:3" x14ac:dyDescent="0.3">
      <c r="A1268" s="42">
        <v>3907</v>
      </c>
      <c r="B1268" t="s">
        <v>1433</v>
      </c>
      <c r="C1268" s="42" t="s">
        <v>45</v>
      </c>
    </row>
    <row r="1269" spans="1:3" x14ac:dyDescent="0.3">
      <c r="A1269" s="42">
        <v>4886</v>
      </c>
      <c r="B1269" t="s">
        <v>1434</v>
      </c>
      <c r="C1269" s="42" t="s">
        <v>45</v>
      </c>
    </row>
    <row r="1270" spans="1:3" x14ac:dyDescent="0.3">
      <c r="A1270" s="42">
        <v>3903</v>
      </c>
      <c r="B1270" t="s">
        <v>1435</v>
      </c>
      <c r="C1270" s="42" t="s">
        <v>45</v>
      </c>
    </row>
    <row r="1271" spans="1:3" x14ac:dyDescent="0.3">
      <c r="A1271" s="42">
        <v>4859</v>
      </c>
      <c r="B1271" t="s">
        <v>1436</v>
      </c>
      <c r="C1271" s="42" t="s">
        <v>45</v>
      </c>
    </row>
    <row r="1272" spans="1:3" x14ac:dyDescent="0.3">
      <c r="A1272" s="42">
        <v>4346</v>
      </c>
      <c r="B1272" t="s">
        <v>1437</v>
      </c>
      <c r="C1272" s="42" t="s">
        <v>38</v>
      </c>
    </row>
    <row r="1273" spans="1:3" x14ac:dyDescent="0.3">
      <c r="A1273" s="42">
        <v>9125</v>
      </c>
      <c r="B1273" t="s">
        <v>1438</v>
      </c>
      <c r="C1273" s="42" t="s">
        <v>45</v>
      </c>
    </row>
    <row r="1274" spans="1:3" x14ac:dyDescent="0.3">
      <c r="A1274" s="42">
        <v>821</v>
      </c>
      <c r="B1274" t="s">
        <v>1439</v>
      </c>
      <c r="C1274" s="42" t="s">
        <v>45</v>
      </c>
    </row>
    <row r="1275" spans="1:3" x14ac:dyDescent="0.3">
      <c r="A1275" s="42">
        <v>1208</v>
      </c>
      <c r="B1275" t="s">
        <v>1440</v>
      </c>
      <c r="C1275" s="42" t="s">
        <v>38</v>
      </c>
    </row>
    <row r="1276" spans="1:3" x14ac:dyDescent="0.3">
      <c r="A1276" s="42">
        <v>4412</v>
      </c>
      <c r="B1276" t="s">
        <v>1441</v>
      </c>
      <c r="C1276" s="42" t="s">
        <v>45</v>
      </c>
    </row>
    <row r="1277" spans="1:3" x14ac:dyDescent="0.3">
      <c r="A1277" s="42">
        <v>9146</v>
      </c>
      <c r="B1277" t="s">
        <v>1442</v>
      </c>
      <c r="C1277" s="42" t="s">
        <v>45</v>
      </c>
    </row>
    <row r="1278" spans="1:3" x14ac:dyDescent="0.3">
      <c r="A1278" s="42">
        <v>20</v>
      </c>
      <c r="B1278" t="s">
        <v>1443</v>
      </c>
      <c r="C1278" s="42" t="s">
        <v>45</v>
      </c>
    </row>
    <row r="1279" spans="1:3" x14ac:dyDescent="0.3">
      <c r="A1279" s="42">
        <v>9012</v>
      </c>
      <c r="B1279" t="s">
        <v>1444</v>
      </c>
      <c r="C1279" s="42" t="s">
        <v>45</v>
      </c>
    </row>
    <row r="1280" spans="1:3" x14ac:dyDescent="0.3">
      <c r="A1280" s="42">
        <v>4894</v>
      </c>
      <c r="B1280" t="s">
        <v>1445</v>
      </c>
      <c r="C1280" s="42" t="s">
        <v>38</v>
      </c>
    </row>
    <row r="1281" spans="1:3" x14ac:dyDescent="0.3">
      <c r="A1281" s="42">
        <v>4716</v>
      </c>
      <c r="B1281" t="s">
        <v>1446</v>
      </c>
      <c r="C1281" s="42" t="s">
        <v>45</v>
      </c>
    </row>
    <row r="1282" spans="1:3" x14ac:dyDescent="0.3">
      <c r="A1282" s="42">
        <v>237</v>
      </c>
      <c r="B1282" t="s">
        <v>1447</v>
      </c>
      <c r="C1282" s="42" t="s">
        <v>45</v>
      </c>
    </row>
    <row r="1283" spans="1:3" x14ac:dyDescent="0.3">
      <c r="A1283" s="42">
        <v>4094</v>
      </c>
      <c r="B1283" t="s">
        <v>1448</v>
      </c>
      <c r="C1283" s="42" t="s">
        <v>45</v>
      </c>
    </row>
    <row r="1284" spans="1:3" x14ac:dyDescent="0.3">
      <c r="A1284" s="42">
        <v>4417</v>
      </c>
      <c r="B1284" t="s">
        <v>1449</v>
      </c>
      <c r="C1284" s="42" t="s">
        <v>45</v>
      </c>
    </row>
    <row r="1285" spans="1:3" x14ac:dyDescent="0.3">
      <c r="A1285" s="42">
        <v>4797</v>
      </c>
      <c r="B1285" t="s">
        <v>1450</v>
      </c>
      <c r="C1285" s="42" t="s">
        <v>45</v>
      </c>
    </row>
    <row r="1286" spans="1:3" x14ac:dyDescent="0.3">
      <c r="A1286" s="42">
        <v>1178</v>
      </c>
      <c r="B1286" t="s">
        <v>1451</v>
      </c>
      <c r="C1286" s="42" t="s">
        <v>45</v>
      </c>
    </row>
    <row r="1287" spans="1:3" x14ac:dyDescent="0.3">
      <c r="A1287" s="42">
        <v>1038</v>
      </c>
      <c r="B1287" t="s">
        <v>1452</v>
      </c>
      <c r="C1287" s="42" t="s">
        <v>45</v>
      </c>
    </row>
    <row r="1288" spans="1:3" x14ac:dyDescent="0.3">
      <c r="A1288" s="42">
        <v>1039</v>
      </c>
      <c r="B1288" t="s">
        <v>1453</v>
      </c>
      <c r="C1288" s="42" t="s">
        <v>38</v>
      </c>
    </row>
    <row r="1289" spans="1:3" x14ac:dyDescent="0.3">
      <c r="A1289" s="42">
        <v>3954</v>
      </c>
      <c r="B1289" t="s">
        <v>1454</v>
      </c>
      <c r="C1289" s="42" t="s">
        <v>38</v>
      </c>
    </row>
    <row r="1290" spans="1:3" x14ac:dyDescent="0.3">
      <c r="A1290" s="42">
        <v>9138</v>
      </c>
      <c r="B1290" t="s">
        <v>1455</v>
      </c>
      <c r="C1290" s="42" t="s">
        <v>45</v>
      </c>
    </row>
    <row r="1291" spans="1:3" x14ac:dyDescent="0.3">
      <c r="A1291" s="42">
        <v>1577</v>
      </c>
      <c r="B1291" t="s">
        <v>1456</v>
      </c>
      <c r="C1291" s="42" t="s">
        <v>45</v>
      </c>
    </row>
    <row r="1292" spans="1:3" x14ac:dyDescent="0.3">
      <c r="A1292" s="42">
        <v>1772</v>
      </c>
      <c r="B1292" t="s">
        <v>1457</v>
      </c>
      <c r="C1292" s="42" t="s">
        <v>45</v>
      </c>
    </row>
    <row r="1293" spans="1:3" x14ac:dyDescent="0.3">
      <c r="A1293" s="42">
        <v>556</v>
      </c>
      <c r="B1293" t="s">
        <v>1458</v>
      </c>
      <c r="C1293" s="42" t="s">
        <v>45</v>
      </c>
    </row>
    <row r="1294" spans="1:3" x14ac:dyDescent="0.3">
      <c r="A1294" s="42">
        <v>9129</v>
      </c>
      <c r="B1294" t="s">
        <v>1459</v>
      </c>
      <c r="C1294" s="42" t="s">
        <v>38</v>
      </c>
    </row>
    <row r="1295" spans="1:3" x14ac:dyDescent="0.3">
      <c r="A1295" s="42">
        <v>1589</v>
      </c>
      <c r="B1295" t="s">
        <v>1460</v>
      </c>
      <c r="C1295" s="42" t="s">
        <v>45</v>
      </c>
    </row>
    <row r="1296" spans="1:3" x14ac:dyDescent="0.3">
      <c r="A1296" s="42">
        <v>81</v>
      </c>
      <c r="B1296" t="s">
        <v>1461</v>
      </c>
      <c r="C1296" s="42" t="s">
        <v>45</v>
      </c>
    </row>
    <row r="1297" spans="1:3" x14ac:dyDescent="0.3">
      <c r="A1297" s="42">
        <v>4861</v>
      </c>
      <c r="B1297" t="s">
        <v>1462</v>
      </c>
      <c r="C1297" s="42" t="s">
        <v>45</v>
      </c>
    </row>
    <row r="1298" spans="1:3" x14ac:dyDescent="0.3">
      <c r="A1298" s="42">
        <v>3586</v>
      </c>
      <c r="B1298" t="s">
        <v>1463</v>
      </c>
      <c r="C1298" s="42" t="s">
        <v>45</v>
      </c>
    </row>
    <row r="1299" spans="1:3" x14ac:dyDescent="0.3">
      <c r="A1299" s="42">
        <v>1398</v>
      </c>
      <c r="B1299" t="s">
        <v>1464</v>
      </c>
      <c r="C1299" s="42" t="s">
        <v>38</v>
      </c>
    </row>
    <row r="1300" spans="1:3" x14ac:dyDescent="0.3">
      <c r="A1300" s="42">
        <v>3646</v>
      </c>
      <c r="B1300" t="s">
        <v>1465</v>
      </c>
      <c r="C1300" s="42" t="s">
        <v>45</v>
      </c>
    </row>
    <row r="1301" spans="1:3" x14ac:dyDescent="0.3">
      <c r="A1301" s="42">
        <v>4611</v>
      </c>
      <c r="B1301" t="s">
        <v>1466</v>
      </c>
      <c r="C1301" s="42" t="s">
        <v>45</v>
      </c>
    </row>
    <row r="1302" spans="1:3" x14ac:dyDescent="0.3">
      <c r="A1302" s="42">
        <v>4330</v>
      </c>
      <c r="B1302" t="s">
        <v>1467</v>
      </c>
      <c r="C1302" s="42" t="s">
        <v>45</v>
      </c>
    </row>
    <row r="1303" spans="1:3" x14ac:dyDescent="0.3">
      <c r="A1303" s="42">
        <v>4496</v>
      </c>
      <c r="B1303" t="s">
        <v>1468</v>
      </c>
      <c r="C1303" s="42" t="s">
        <v>38</v>
      </c>
    </row>
    <row r="1304" spans="1:3" x14ac:dyDescent="0.3">
      <c r="A1304" s="42">
        <v>3361</v>
      </c>
      <c r="B1304" t="s">
        <v>1469</v>
      </c>
      <c r="C1304" s="42" t="s">
        <v>45</v>
      </c>
    </row>
    <row r="1305" spans="1:3" x14ac:dyDescent="0.3">
      <c r="A1305" s="42">
        <v>3749</v>
      </c>
      <c r="B1305" t="s">
        <v>1470</v>
      </c>
      <c r="C1305" s="42" t="s">
        <v>45</v>
      </c>
    </row>
    <row r="1306" spans="1:3" x14ac:dyDescent="0.3">
      <c r="A1306" s="42">
        <v>1631</v>
      </c>
      <c r="B1306" t="s">
        <v>1471</v>
      </c>
      <c r="C1306" s="42" t="s">
        <v>45</v>
      </c>
    </row>
    <row r="1307" spans="1:3" x14ac:dyDescent="0.3">
      <c r="A1307" s="42">
        <v>4752</v>
      </c>
      <c r="B1307" t="s">
        <v>1472</v>
      </c>
      <c r="C1307" s="42" t="s">
        <v>38</v>
      </c>
    </row>
    <row r="1308" spans="1:3" x14ac:dyDescent="0.3">
      <c r="A1308" s="42">
        <v>4637</v>
      </c>
      <c r="B1308" t="s">
        <v>1473</v>
      </c>
      <c r="C1308" s="42" t="s">
        <v>45</v>
      </c>
    </row>
    <row r="1309" spans="1:3" x14ac:dyDescent="0.3">
      <c r="A1309" s="42">
        <v>1383</v>
      </c>
      <c r="B1309" t="s">
        <v>1474</v>
      </c>
      <c r="C1309" s="42" t="s">
        <v>45</v>
      </c>
    </row>
    <row r="1310" spans="1:3" x14ac:dyDescent="0.3">
      <c r="A1310" s="42">
        <v>1384</v>
      </c>
      <c r="B1310" t="s">
        <v>1475</v>
      </c>
      <c r="C1310" s="42" t="s">
        <v>38</v>
      </c>
    </row>
    <row r="1311" spans="1:3" x14ac:dyDescent="0.3">
      <c r="A1311" s="42">
        <v>1887</v>
      </c>
      <c r="B1311" t="s">
        <v>1476</v>
      </c>
      <c r="C1311" s="42" t="s">
        <v>45</v>
      </c>
    </row>
    <row r="1312" spans="1:3" x14ac:dyDescent="0.3">
      <c r="A1312" s="42">
        <v>4652</v>
      </c>
      <c r="B1312" t="s">
        <v>1477</v>
      </c>
      <c r="C1312" s="42" t="s">
        <v>45</v>
      </c>
    </row>
    <row r="1313" spans="1:3" x14ac:dyDescent="0.3">
      <c r="A1313" s="42">
        <v>787</v>
      </c>
      <c r="B1313" t="s">
        <v>1478</v>
      </c>
      <c r="C1313" s="42" t="s">
        <v>45</v>
      </c>
    </row>
    <row r="1314" spans="1:3" x14ac:dyDescent="0.3">
      <c r="A1314" s="42">
        <v>785</v>
      </c>
      <c r="B1314" t="s">
        <v>1479</v>
      </c>
      <c r="C1314" s="42" t="s">
        <v>38</v>
      </c>
    </row>
    <row r="1315" spans="1:3" x14ac:dyDescent="0.3">
      <c r="A1315" s="42">
        <v>4877</v>
      </c>
      <c r="B1315" t="s">
        <v>1480</v>
      </c>
      <c r="C1315" s="42" t="s">
        <v>45</v>
      </c>
    </row>
    <row r="1316" spans="1:3" x14ac:dyDescent="0.3">
      <c r="A1316" s="42">
        <v>4891</v>
      </c>
      <c r="B1316" t="s">
        <v>1481</v>
      </c>
      <c r="C1316" s="42" t="s">
        <v>38</v>
      </c>
    </row>
    <row r="1317" spans="1:3" x14ac:dyDescent="0.3">
      <c r="A1317" s="42">
        <v>4840</v>
      </c>
      <c r="B1317" t="s">
        <v>1482</v>
      </c>
      <c r="C1317" s="42" t="s">
        <v>45</v>
      </c>
    </row>
    <row r="1318" spans="1:3" x14ac:dyDescent="0.3">
      <c r="A1318" s="42">
        <v>4232</v>
      </c>
      <c r="B1318" t="s">
        <v>1483</v>
      </c>
      <c r="C1318" s="42" t="s">
        <v>45</v>
      </c>
    </row>
    <row r="1319" spans="1:3" x14ac:dyDescent="0.3">
      <c r="A1319" s="42">
        <v>4352</v>
      </c>
      <c r="B1319" t="s">
        <v>1484</v>
      </c>
      <c r="C1319" s="42" t="s">
        <v>38</v>
      </c>
    </row>
    <row r="1320" spans="1:3" x14ac:dyDescent="0.3">
      <c r="A1320" s="42">
        <v>611</v>
      </c>
      <c r="B1320" t="s">
        <v>1485</v>
      </c>
      <c r="C1320" s="42" t="s">
        <v>45</v>
      </c>
    </row>
    <row r="1321" spans="1:3" x14ac:dyDescent="0.3">
      <c r="A1321" s="42">
        <v>3948</v>
      </c>
      <c r="B1321" t="s">
        <v>1486</v>
      </c>
      <c r="C1321" s="42" t="s">
        <v>45</v>
      </c>
    </row>
    <row r="1322" spans="1:3" x14ac:dyDescent="0.3">
      <c r="A1322" s="42">
        <v>505</v>
      </c>
      <c r="B1322" t="s">
        <v>1487</v>
      </c>
      <c r="C1322" s="42" t="s">
        <v>45</v>
      </c>
    </row>
    <row r="1323" spans="1:3" x14ac:dyDescent="0.3">
      <c r="A1323" s="42">
        <v>4927</v>
      </c>
      <c r="B1323" t="s">
        <v>1488</v>
      </c>
      <c r="C1323" s="42" t="s">
        <v>45</v>
      </c>
    </row>
    <row r="1324" spans="1:3" x14ac:dyDescent="0.3">
      <c r="A1324" s="42">
        <v>3978</v>
      </c>
      <c r="B1324" t="s">
        <v>1489</v>
      </c>
      <c r="C1324" s="42" t="s">
        <v>38</v>
      </c>
    </row>
    <row r="1325" spans="1:3" x14ac:dyDescent="0.3">
      <c r="A1325" s="42">
        <v>3977</v>
      </c>
      <c r="B1325" t="s">
        <v>1490</v>
      </c>
      <c r="C1325" s="42" t="s">
        <v>45</v>
      </c>
    </row>
    <row r="1326" spans="1:3" x14ac:dyDescent="0.3">
      <c r="A1326" s="42">
        <v>3569</v>
      </c>
      <c r="B1326" t="s">
        <v>1491</v>
      </c>
      <c r="C1326" s="42" t="s">
        <v>38</v>
      </c>
    </row>
    <row r="1327" spans="1:3" x14ac:dyDescent="0.3">
      <c r="A1327" s="42">
        <v>3568</v>
      </c>
      <c r="B1327" t="s">
        <v>1492</v>
      </c>
      <c r="C1327" s="42" t="s">
        <v>45</v>
      </c>
    </row>
    <row r="1328" spans="1:3" x14ac:dyDescent="0.3">
      <c r="A1328" s="42">
        <v>3834</v>
      </c>
      <c r="B1328" t="s">
        <v>1493</v>
      </c>
      <c r="C1328" s="42" t="s">
        <v>45</v>
      </c>
    </row>
    <row r="1329" spans="1:3" x14ac:dyDescent="0.3">
      <c r="A1329" s="42">
        <v>9006</v>
      </c>
      <c r="B1329" t="s">
        <v>1494</v>
      </c>
      <c r="C1329" s="42" t="s">
        <v>38</v>
      </c>
    </row>
    <row r="1330" spans="1:3" x14ac:dyDescent="0.3">
      <c r="A1330" s="42">
        <v>902</v>
      </c>
      <c r="B1330" t="s">
        <v>1495</v>
      </c>
      <c r="C1330" s="42" t="s">
        <v>45</v>
      </c>
    </row>
    <row r="1331" spans="1:3" x14ac:dyDescent="0.3">
      <c r="A1331" s="42">
        <v>1083</v>
      </c>
      <c r="B1331" t="s">
        <v>1496</v>
      </c>
      <c r="C1331" s="42" t="s">
        <v>45</v>
      </c>
    </row>
    <row r="1332" spans="1:3" x14ac:dyDescent="0.3">
      <c r="A1332" s="42">
        <v>1295</v>
      </c>
      <c r="B1332" t="s">
        <v>1497</v>
      </c>
      <c r="C1332" s="42" t="s">
        <v>45</v>
      </c>
    </row>
    <row r="1333" spans="1:3" x14ac:dyDescent="0.3">
      <c r="A1333" s="42">
        <v>1210</v>
      </c>
      <c r="B1333" t="s">
        <v>1498</v>
      </c>
      <c r="C1333" s="42" t="s">
        <v>45</v>
      </c>
    </row>
    <row r="1334" spans="1:3" x14ac:dyDescent="0.3">
      <c r="A1334" s="42">
        <v>4491</v>
      </c>
      <c r="B1334" t="s">
        <v>1499</v>
      </c>
      <c r="C1334" s="42" t="s">
        <v>45</v>
      </c>
    </row>
    <row r="1335" spans="1:3" x14ac:dyDescent="0.3">
      <c r="A1335" s="42">
        <v>3895</v>
      </c>
      <c r="B1335" t="s">
        <v>1500</v>
      </c>
      <c r="C1335" s="42" t="s">
        <v>45</v>
      </c>
    </row>
    <row r="1336" spans="1:3" x14ac:dyDescent="0.3">
      <c r="A1336" s="42">
        <v>3594</v>
      </c>
      <c r="B1336" t="s">
        <v>1501</v>
      </c>
      <c r="C1336" s="42" t="s">
        <v>45</v>
      </c>
    </row>
    <row r="1337" spans="1:3" x14ac:dyDescent="0.3">
      <c r="A1337" s="42">
        <v>1868</v>
      </c>
      <c r="B1337" t="s">
        <v>1502</v>
      </c>
      <c r="C1337" s="42" t="s">
        <v>45</v>
      </c>
    </row>
    <row r="1338" spans="1:3" x14ac:dyDescent="0.3">
      <c r="A1338" s="42">
        <v>3175</v>
      </c>
      <c r="B1338" t="s">
        <v>1503</v>
      </c>
      <c r="C1338" s="42" t="s">
        <v>45</v>
      </c>
    </row>
    <row r="1339" spans="1:3" x14ac:dyDescent="0.3">
      <c r="A1339" s="42">
        <v>17</v>
      </c>
      <c r="B1339" t="s">
        <v>1504</v>
      </c>
      <c r="C1339" s="42" t="s">
        <v>45</v>
      </c>
    </row>
    <row r="1340" spans="1:3" x14ac:dyDescent="0.3">
      <c r="A1340" s="42">
        <v>4422</v>
      </c>
      <c r="B1340" t="s">
        <v>1505</v>
      </c>
      <c r="C1340" s="42" t="s">
        <v>45</v>
      </c>
    </row>
    <row r="1341" spans="1:3" x14ac:dyDescent="0.3">
      <c r="A1341" s="42">
        <v>9064</v>
      </c>
      <c r="B1341" t="s">
        <v>1506</v>
      </c>
      <c r="C1341" s="42" t="s">
        <v>38</v>
      </c>
    </row>
    <row r="1342" spans="1:3" x14ac:dyDescent="0.3">
      <c r="A1342" s="42">
        <v>4055</v>
      </c>
      <c r="B1342" t="s">
        <v>1507</v>
      </c>
      <c r="C1342" s="42" t="s">
        <v>45</v>
      </c>
    </row>
    <row r="1343" spans="1:3" x14ac:dyDescent="0.3">
      <c r="A1343" s="42">
        <v>4400</v>
      </c>
      <c r="B1343" t="s">
        <v>1508</v>
      </c>
      <c r="C1343" s="42" t="s">
        <v>45</v>
      </c>
    </row>
    <row r="1344" spans="1:3" x14ac:dyDescent="0.3">
      <c r="A1344" s="42">
        <v>4401</v>
      </c>
      <c r="B1344" t="s">
        <v>1509</v>
      </c>
      <c r="C1344" s="42" t="s">
        <v>38</v>
      </c>
    </row>
    <row r="1345" spans="1:3" x14ac:dyDescent="0.3">
      <c r="A1345" s="42">
        <v>3032</v>
      </c>
      <c r="B1345" t="s">
        <v>1510</v>
      </c>
      <c r="C1345" s="42" t="s">
        <v>45</v>
      </c>
    </row>
    <row r="1346" spans="1:3" x14ac:dyDescent="0.3">
      <c r="A1346" s="42">
        <v>4499</v>
      </c>
      <c r="B1346" t="s">
        <v>1511</v>
      </c>
      <c r="C1346" s="42" t="s">
        <v>45</v>
      </c>
    </row>
    <row r="1347" spans="1:3" x14ac:dyDescent="0.3">
      <c r="A1347" s="42">
        <v>162</v>
      </c>
      <c r="B1347" t="s">
        <v>1512</v>
      </c>
      <c r="C1347" s="42" t="s">
        <v>45</v>
      </c>
    </row>
    <row r="1348" spans="1:3" x14ac:dyDescent="0.3">
      <c r="A1348" s="42">
        <v>3926</v>
      </c>
      <c r="B1348" t="s">
        <v>1513</v>
      </c>
      <c r="C1348" s="42" t="s">
        <v>45</v>
      </c>
    </row>
    <row r="1349" spans="1:3" x14ac:dyDescent="0.3">
      <c r="A1349" s="42">
        <v>4636</v>
      </c>
      <c r="B1349" t="s">
        <v>1514</v>
      </c>
      <c r="C1349" s="42" t="s">
        <v>45</v>
      </c>
    </row>
    <row r="1350" spans="1:3" x14ac:dyDescent="0.3">
      <c r="A1350" s="42">
        <v>3955</v>
      </c>
      <c r="B1350" t="s">
        <v>1515</v>
      </c>
      <c r="C1350" s="42" t="s">
        <v>45</v>
      </c>
    </row>
    <row r="1351" spans="1:3" x14ac:dyDescent="0.3">
      <c r="A1351" s="42">
        <v>4865</v>
      </c>
      <c r="B1351" t="s">
        <v>1516</v>
      </c>
      <c r="C1351" s="42" t="s">
        <v>38</v>
      </c>
    </row>
    <row r="1352" spans="1:3" x14ac:dyDescent="0.3">
      <c r="A1352" s="42">
        <v>588</v>
      </c>
      <c r="B1352" t="s">
        <v>1517</v>
      </c>
      <c r="C1352" s="42" t="s">
        <v>45</v>
      </c>
    </row>
    <row r="1353" spans="1:3" x14ac:dyDescent="0.3">
      <c r="A1353" s="42">
        <v>3858</v>
      </c>
      <c r="B1353" t="s">
        <v>1518</v>
      </c>
      <c r="C1353" s="42" t="s">
        <v>45</v>
      </c>
    </row>
    <row r="1354" spans="1:3" x14ac:dyDescent="0.3">
      <c r="A1354" s="42">
        <v>261</v>
      </c>
      <c r="B1354" t="s">
        <v>1519</v>
      </c>
      <c r="C1354" s="42" t="s">
        <v>45</v>
      </c>
    </row>
    <row r="1355" spans="1:3" x14ac:dyDescent="0.3">
      <c r="A1355" s="42">
        <v>1413</v>
      </c>
      <c r="B1355" t="s">
        <v>1520</v>
      </c>
      <c r="C1355" s="42" t="s">
        <v>38</v>
      </c>
    </row>
    <row r="1356" spans="1:3" x14ac:dyDescent="0.3">
      <c r="A1356" s="42">
        <v>122</v>
      </c>
      <c r="B1356" t="s">
        <v>1521</v>
      </c>
      <c r="C1356" s="42" t="s">
        <v>45</v>
      </c>
    </row>
    <row r="1357" spans="1:3" x14ac:dyDescent="0.3">
      <c r="A1357" s="42">
        <v>655</v>
      </c>
      <c r="B1357" t="s">
        <v>1522</v>
      </c>
      <c r="C1357" s="42" t="s">
        <v>45</v>
      </c>
    </row>
    <row r="1358" spans="1:3" x14ac:dyDescent="0.3">
      <c r="A1358" s="42">
        <v>4573</v>
      </c>
      <c r="B1358" t="s">
        <v>1523</v>
      </c>
      <c r="C1358" s="42" t="s">
        <v>45</v>
      </c>
    </row>
    <row r="1359" spans="1:3" x14ac:dyDescent="0.3">
      <c r="A1359" s="42">
        <v>1668</v>
      </c>
      <c r="B1359" t="s">
        <v>1524</v>
      </c>
      <c r="C1359" s="42" t="s">
        <v>45</v>
      </c>
    </row>
    <row r="1360" spans="1:3" x14ac:dyDescent="0.3">
      <c r="A1360" s="42">
        <v>3766</v>
      </c>
      <c r="B1360" t="s">
        <v>1525</v>
      </c>
      <c r="C1360" s="42" t="s">
        <v>45</v>
      </c>
    </row>
    <row r="1361" spans="1:3" x14ac:dyDescent="0.3">
      <c r="A1361" s="42">
        <v>1421</v>
      </c>
      <c r="B1361" t="s">
        <v>1526</v>
      </c>
      <c r="C1361" s="42" t="s">
        <v>38</v>
      </c>
    </row>
    <row r="1362" spans="1:3" x14ac:dyDescent="0.3">
      <c r="A1362" s="42">
        <v>1916</v>
      </c>
      <c r="B1362" t="s">
        <v>1527</v>
      </c>
      <c r="C1362" s="42" t="s">
        <v>45</v>
      </c>
    </row>
    <row r="1363" spans="1:3" x14ac:dyDescent="0.3">
      <c r="A1363" s="42">
        <v>234</v>
      </c>
      <c r="B1363" t="s">
        <v>1528</v>
      </c>
      <c r="C1363" s="42" t="s">
        <v>45</v>
      </c>
    </row>
    <row r="1364" spans="1:3" x14ac:dyDescent="0.3">
      <c r="A1364" s="42">
        <v>303</v>
      </c>
      <c r="B1364" t="s">
        <v>1529</v>
      </c>
      <c r="C1364" s="42" t="s">
        <v>38</v>
      </c>
    </row>
    <row r="1365" spans="1:3" x14ac:dyDescent="0.3">
      <c r="A1365" s="42">
        <v>9056</v>
      </c>
      <c r="B1365" t="s">
        <v>1530</v>
      </c>
      <c r="C1365" s="42" t="s">
        <v>45</v>
      </c>
    </row>
    <row r="1366" spans="1:3" x14ac:dyDescent="0.3">
      <c r="A1366" s="42">
        <v>3506</v>
      </c>
      <c r="B1366" t="s">
        <v>1531</v>
      </c>
      <c r="C1366" s="42" t="s">
        <v>45</v>
      </c>
    </row>
    <row r="1367" spans="1:3" x14ac:dyDescent="0.3">
      <c r="A1367" s="42">
        <v>4367</v>
      </c>
      <c r="B1367" t="s">
        <v>1532</v>
      </c>
      <c r="C1367" s="42" t="s">
        <v>45</v>
      </c>
    </row>
    <row r="1368" spans="1:3" x14ac:dyDescent="0.3">
      <c r="A1368" s="42">
        <v>3074</v>
      </c>
      <c r="B1368" t="s">
        <v>1533</v>
      </c>
      <c r="C1368" s="42" t="s">
        <v>45</v>
      </c>
    </row>
    <row r="1369" spans="1:3" x14ac:dyDescent="0.3">
      <c r="A1369" s="42">
        <v>3960</v>
      </c>
      <c r="B1369" t="s">
        <v>1534</v>
      </c>
      <c r="C1369" s="42" t="s">
        <v>38</v>
      </c>
    </row>
    <row r="1370" spans="1:3" x14ac:dyDescent="0.3">
      <c r="A1370" s="42">
        <v>731</v>
      </c>
      <c r="B1370" t="s">
        <v>1535</v>
      </c>
      <c r="C1370" s="42" t="s">
        <v>45</v>
      </c>
    </row>
    <row r="1371" spans="1:3" x14ac:dyDescent="0.3">
      <c r="A1371" s="42">
        <v>1696</v>
      </c>
      <c r="B1371" t="s">
        <v>1536</v>
      </c>
      <c r="C1371" s="42" t="s">
        <v>45</v>
      </c>
    </row>
    <row r="1372" spans="1:3" x14ac:dyDescent="0.3">
      <c r="A1372" s="42">
        <v>9048</v>
      </c>
      <c r="B1372" t="s">
        <v>1537</v>
      </c>
      <c r="C1372" s="42" t="s">
        <v>45</v>
      </c>
    </row>
    <row r="1373" spans="1:3" x14ac:dyDescent="0.3">
      <c r="A1373" s="42">
        <v>4389</v>
      </c>
      <c r="B1373" t="s">
        <v>1538</v>
      </c>
      <c r="C1373" s="42" t="s">
        <v>45</v>
      </c>
    </row>
    <row r="1374" spans="1:3" x14ac:dyDescent="0.3">
      <c r="A1374" s="42">
        <v>1462</v>
      </c>
      <c r="B1374" t="s">
        <v>1539</v>
      </c>
      <c r="C1374" s="42" t="s">
        <v>45</v>
      </c>
    </row>
    <row r="1375" spans="1:3" x14ac:dyDescent="0.3">
      <c r="A1375" s="42">
        <v>1665</v>
      </c>
      <c r="B1375" t="s">
        <v>1540</v>
      </c>
      <c r="C1375" s="42" t="s">
        <v>38</v>
      </c>
    </row>
    <row r="1376" spans="1:3" x14ac:dyDescent="0.3">
      <c r="A1376" s="42">
        <v>3661</v>
      </c>
      <c r="B1376" t="s">
        <v>1541</v>
      </c>
      <c r="C1376" s="42" t="s">
        <v>38</v>
      </c>
    </row>
    <row r="1377" spans="1:3" x14ac:dyDescent="0.3">
      <c r="A1377" s="42">
        <v>887</v>
      </c>
      <c r="B1377" t="s">
        <v>1542</v>
      </c>
      <c r="C1377" s="42" t="s">
        <v>38</v>
      </c>
    </row>
    <row r="1378" spans="1:3" x14ac:dyDescent="0.3">
      <c r="A1378" s="42">
        <v>880</v>
      </c>
      <c r="B1378" t="s">
        <v>1543</v>
      </c>
      <c r="C1378" s="42" t="s">
        <v>45</v>
      </c>
    </row>
    <row r="1379" spans="1:3" x14ac:dyDescent="0.3">
      <c r="A1379" s="42">
        <v>219</v>
      </c>
      <c r="B1379" t="s">
        <v>1544</v>
      </c>
      <c r="C1379" s="42" t="s">
        <v>45</v>
      </c>
    </row>
    <row r="1380" spans="1:3" x14ac:dyDescent="0.3">
      <c r="A1380" s="42">
        <v>661</v>
      </c>
      <c r="B1380" t="s">
        <v>1545</v>
      </c>
      <c r="C1380" s="42" t="s">
        <v>45</v>
      </c>
    </row>
    <row r="1381" spans="1:3" x14ac:dyDescent="0.3">
      <c r="A1381" s="42">
        <v>1471</v>
      </c>
      <c r="B1381" t="s">
        <v>1546</v>
      </c>
      <c r="C1381" s="42" t="s">
        <v>45</v>
      </c>
    </row>
    <row r="1382" spans="1:3" x14ac:dyDescent="0.3">
      <c r="A1382" s="42">
        <v>4449</v>
      </c>
      <c r="B1382" t="s">
        <v>1547</v>
      </c>
      <c r="C1382" s="42" t="s">
        <v>45</v>
      </c>
    </row>
    <row r="1383" spans="1:3" x14ac:dyDescent="0.3">
      <c r="A1383" s="42">
        <v>1469</v>
      </c>
      <c r="B1383" t="s">
        <v>1548</v>
      </c>
      <c r="C1383" s="42" t="s">
        <v>38</v>
      </c>
    </row>
    <row r="1384" spans="1:3" x14ac:dyDescent="0.3">
      <c r="A1384" s="42">
        <v>3989</v>
      </c>
      <c r="B1384" t="s">
        <v>1549</v>
      </c>
      <c r="C1384" s="42" t="s">
        <v>45</v>
      </c>
    </row>
    <row r="1385" spans="1:3" x14ac:dyDescent="0.3">
      <c r="A1385" s="42">
        <v>4282</v>
      </c>
      <c r="B1385" t="s">
        <v>1550</v>
      </c>
      <c r="C1385" s="42" t="s">
        <v>45</v>
      </c>
    </row>
    <row r="1386" spans="1:3" x14ac:dyDescent="0.3">
      <c r="A1386" s="42">
        <v>1915</v>
      </c>
      <c r="B1386" t="s">
        <v>1551</v>
      </c>
      <c r="C1386" s="42" t="s">
        <v>45</v>
      </c>
    </row>
    <row r="1387" spans="1:3" x14ac:dyDescent="0.3">
      <c r="A1387" s="42">
        <v>4890</v>
      </c>
      <c r="B1387" t="s">
        <v>1552</v>
      </c>
      <c r="C1387" s="42" t="s">
        <v>45</v>
      </c>
    </row>
    <row r="1388" spans="1:3" x14ac:dyDescent="0.3">
      <c r="A1388" s="42">
        <v>3684</v>
      </c>
      <c r="B1388" t="s">
        <v>1553</v>
      </c>
      <c r="C1388" s="42" t="s">
        <v>45</v>
      </c>
    </row>
    <row r="1389" spans="1:3" x14ac:dyDescent="0.3">
      <c r="A1389" s="42">
        <v>4504</v>
      </c>
      <c r="B1389" t="s">
        <v>1554</v>
      </c>
      <c r="C1389" s="42" t="s">
        <v>38</v>
      </c>
    </row>
    <row r="1390" spans="1:3" x14ac:dyDescent="0.3">
      <c r="A1390" s="42">
        <v>1251</v>
      </c>
      <c r="B1390" t="s">
        <v>1555</v>
      </c>
      <c r="C1390" s="42" t="s">
        <v>45</v>
      </c>
    </row>
    <row r="1391" spans="1:3" x14ac:dyDescent="0.3">
      <c r="A1391" s="42">
        <v>4486</v>
      </c>
      <c r="B1391" t="s">
        <v>1556</v>
      </c>
      <c r="C1391" s="42" t="s">
        <v>45</v>
      </c>
    </row>
    <row r="1392" spans="1:3" x14ac:dyDescent="0.3">
      <c r="A1392" s="42">
        <v>805</v>
      </c>
      <c r="B1392" t="s">
        <v>1557</v>
      </c>
      <c r="C1392" s="42" t="s">
        <v>45</v>
      </c>
    </row>
    <row r="1393" spans="1:3" x14ac:dyDescent="0.3">
      <c r="A1393" s="42">
        <v>4233</v>
      </c>
      <c r="B1393" t="s">
        <v>1558</v>
      </c>
      <c r="C1393" s="42" t="s">
        <v>45</v>
      </c>
    </row>
    <row r="1394" spans="1:3" x14ac:dyDescent="0.3">
      <c r="A1394" s="42">
        <v>3551</v>
      </c>
      <c r="B1394" t="s">
        <v>1559</v>
      </c>
      <c r="C1394" s="42" t="s">
        <v>45</v>
      </c>
    </row>
    <row r="1395" spans="1:3" x14ac:dyDescent="0.3">
      <c r="A1395" s="42">
        <v>634</v>
      </c>
      <c r="B1395" t="s">
        <v>1560</v>
      </c>
      <c r="C1395" s="42" t="s">
        <v>45</v>
      </c>
    </row>
    <row r="1396" spans="1:3" x14ac:dyDescent="0.3">
      <c r="A1396" s="42">
        <v>177</v>
      </c>
      <c r="B1396" t="s">
        <v>1561</v>
      </c>
      <c r="C1396" s="42" t="s">
        <v>45</v>
      </c>
    </row>
    <row r="1397" spans="1:3" x14ac:dyDescent="0.3">
      <c r="A1397" s="42">
        <v>4484</v>
      </c>
      <c r="B1397" t="s">
        <v>1562</v>
      </c>
      <c r="C1397" s="42" t="s">
        <v>45</v>
      </c>
    </row>
    <row r="1398" spans="1:3" x14ac:dyDescent="0.3">
      <c r="A1398" s="42">
        <v>1877</v>
      </c>
      <c r="B1398" t="s">
        <v>1563</v>
      </c>
      <c r="C1398" s="42" t="s">
        <v>45</v>
      </c>
    </row>
    <row r="1399" spans="1:3" x14ac:dyDescent="0.3">
      <c r="A1399" s="42">
        <v>3204</v>
      </c>
      <c r="B1399" t="s">
        <v>1564</v>
      </c>
      <c r="C1399" s="42" t="s">
        <v>38</v>
      </c>
    </row>
    <row r="1400" spans="1:3" x14ac:dyDescent="0.3">
      <c r="A1400" s="42">
        <v>3823</v>
      </c>
      <c r="B1400" t="s">
        <v>1565</v>
      </c>
      <c r="C1400" s="42" t="s">
        <v>45</v>
      </c>
    </row>
    <row r="1401" spans="1:3" x14ac:dyDescent="0.3">
      <c r="A1401" s="42">
        <v>3951</v>
      </c>
      <c r="B1401" t="s">
        <v>1566</v>
      </c>
      <c r="C1401" s="42" t="s">
        <v>45</v>
      </c>
    </row>
    <row r="1402" spans="1:3" x14ac:dyDescent="0.3">
      <c r="A1402" s="42">
        <v>4107</v>
      </c>
      <c r="B1402" t="s">
        <v>1567</v>
      </c>
      <c r="C1402" s="42" t="s">
        <v>45</v>
      </c>
    </row>
    <row r="1403" spans="1:3" x14ac:dyDescent="0.3">
      <c r="A1403" s="42">
        <v>3584</v>
      </c>
      <c r="B1403" t="s">
        <v>1568</v>
      </c>
      <c r="C1403" s="42" t="s">
        <v>45</v>
      </c>
    </row>
    <row r="1404" spans="1:3" x14ac:dyDescent="0.3">
      <c r="A1404" s="42">
        <v>3740</v>
      </c>
      <c r="B1404" t="s">
        <v>1569</v>
      </c>
      <c r="C1404" s="42" t="s">
        <v>38</v>
      </c>
    </row>
    <row r="1405" spans="1:3" x14ac:dyDescent="0.3">
      <c r="A1405" s="42">
        <v>3739</v>
      </c>
      <c r="B1405" t="s">
        <v>1570</v>
      </c>
      <c r="C1405" s="42" t="s">
        <v>45</v>
      </c>
    </row>
    <row r="1406" spans="1:3" x14ac:dyDescent="0.3">
      <c r="A1406" s="42">
        <v>1776</v>
      </c>
      <c r="B1406" t="s">
        <v>1571</v>
      </c>
      <c r="C1406" s="42" t="s">
        <v>45</v>
      </c>
    </row>
    <row r="1407" spans="1:3" x14ac:dyDescent="0.3">
      <c r="A1407" s="42">
        <v>4231</v>
      </c>
      <c r="B1407" t="s">
        <v>1572</v>
      </c>
      <c r="C1407" s="42" t="s">
        <v>38</v>
      </c>
    </row>
    <row r="1408" spans="1:3" x14ac:dyDescent="0.3">
      <c r="A1408" s="42">
        <v>4500</v>
      </c>
      <c r="B1408" t="s">
        <v>1573</v>
      </c>
      <c r="C1408" s="42" t="s">
        <v>45</v>
      </c>
    </row>
    <row r="1409" spans="1:3" x14ac:dyDescent="0.3">
      <c r="A1409" s="42">
        <v>4841</v>
      </c>
      <c r="B1409" t="s">
        <v>1574</v>
      </c>
      <c r="C1409" s="42" t="s">
        <v>45</v>
      </c>
    </row>
    <row r="1410" spans="1:3" x14ac:dyDescent="0.3">
      <c r="A1410" s="42">
        <v>735</v>
      </c>
      <c r="B1410" t="s">
        <v>1575</v>
      </c>
      <c r="C1410" s="42" t="s">
        <v>38</v>
      </c>
    </row>
    <row r="1411" spans="1:3" x14ac:dyDescent="0.3">
      <c r="A1411" s="42">
        <v>715</v>
      </c>
      <c r="B1411" t="s">
        <v>1576</v>
      </c>
      <c r="C1411" s="42" t="s">
        <v>45</v>
      </c>
    </row>
    <row r="1412" spans="1:3" x14ac:dyDescent="0.3">
      <c r="A1412" s="42">
        <v>9109</v>
      </c>
      <c r="B1412" t="s">
        <v>1577</v>
      </c>
      <c r="C1412" s="42" t="s">
        <v>45</v>
      </c>
    </row>
    <row r="1413" spans="1:3" x14ac:dyDescent="0.3">
      <c r="A1413" s="42">
        <v>4842</v>
      </c>
      <c r="B1413" t="s">
        <v>1578</v>
      </c>
      <c r="C1413" s="42" t="s">
        <v>45</v>
      </c>
    </row>
    <row r="1414" spans="1:3" x14ac:dyDescent="0.3">
      <c r="A1414" s="42">
        <v>172</v>
      </c>
      <c r="B1414" t="s">
        <v>1579</v>
      </c>
      <c r="C1414" s="42" t="s">
        <v>45</v>
      </c>
    </row>
    <row r="1415" spans="1:3" x14ac:dyDescent="0.3">
      <c r="A1415" s="42">
        <v>4002</v>
      </c>
      <c r="B1415" t="s">
        <v>1580</v>
      </c>
      <c r="C1415" s="42" t="s">
        <v>38</v>
      </c>
    </row>
    <row r="1416" spans="1:3" x14ac:dyDescent="0.3">
      <c r="A1416" s="42">
        <v>1534</v>
      </c>
      <c r="B1416" t="s">
        <v>1581</v>
      </c>
      <c r="C1416" s="42" t="s">
        <v>38</v>
      </c>
    </row>
    <row r="1417" spans="1:3" x14ac:dyDescent="0.3">
      <c r="A1417" s="42">
        <v>1060</v>
      </c>
      <c r="B1417" t="s">
        <v>1582</v>
      </c>
      <c r="C1417" s="42" t="s">
        <v>45</v>
      </c>
    </row>
    <row r="1418" spans="1:3" x14ac:dyDescent="0.3">
      <c r="A1418" s="42">
        <v>3835</v>
      </c>
      <c r="B1418" t="s">
        <v>1583</v>
      </c>
      <c r="C1418" s="42" t="s">
        <v>45</v>
      </c>
    </row>
    <row r="1419" spans="1:3" x14ac:dyDescent="0.3">
      <c r="A1419" s="42">
        <v>4434</v>
      </c>
      <c r="B1419" t="s">
        <v>1584</v>
      </c>
      <c r="C1419" s="42" t="s">
        <v>45</v>
      </c>
    </row>
    <row r="1420" spans="1:3" x14ac:dyDescent="0.3">
      <c r="A1420" s="42">
        <v>1417</v>
      </c>
      <c r="B1420" t="s">
        <v>1585</v>
      </c>
      <c r="C1420" s="42" t="s">
        <v>45</v>
      </c>
    </row>
    <row r="1421" spans="1:3" x14ac:dyDescent="0.3">
      <c r="A1421" s="42">
        <v>1351</v>
      </c>
      <c r="B1421" t="s">
        <v>1586</v>
      </c>
      <c r="C1421" s="42" t="s">
        <v>45</v>
      </c>
    </row>
    <row r="1422" spans="1:3" x14ac:dyDescent="0.3">
      <c r="A1422" s="42">
        <v>1246</v>
      </c>
      <c r="B1422" t="s">
        <v>1587</v>
      </c>
      <c r="C1422" s="42" t="s">
        <v>45</v>
      </c>
    </row>
    <row r="1423" spans="1:3" x14ac:dyDescent="0.3">
      <c r="A1423" s="42">
        <v>3177</v>
      </c>
      <c r="B1423" t="s">
        <v>1588</v>
      </c>
      <c r="C1423" s="42" t="s">
        <v>45</v>
      </c>
    </row>
    <row r="1424" spans="1:3" x14ac:dyDescent="0.3">
      <c r="A1424" s="42">
        <v>3419</v>
      </c>
      <c r="B1424" t="s">
        <v>1589</v>
      </c>
      <c r="C1424" s="42" t="s">
        <v>45</v>
      </c>
    </row>
    <row r="1425" spans="1:3" x14ac:dyDescent="0.3">
      <c r="A1425" s="42">
        <v>1409</v>
      </c>
      <c r="B1425" t="s">
        <v>1590</v>
      </c>
      <c r="C1425" s="42" t="s">
        <v>45</v>
      </c>
    </row>
    <row r="1426" spans="1:3" x14ac:dyDescent="0.3">
      <c r="A1426" s="42">
        <v>2074</v>
      </c>
      <c r="B1426" t="s">
        <v>1591</v>
      </c>
      <c r="C1426" s="42" t="s">
        <v>45</v>
      </c>
    </row>
    <row r="1427" spans="1:3" x14ac:dyDescent="0.3">
      <c r="A1427" s="42">
        <v>4245</v>
      </c>
      <c r="B1427" t="s">
        <v>1592</v>
      </c>
      <c r="C1427" s="42" t="s">
        <v>45</v>
      </c>
    </row>
    <row r="1428" spans="1:3" x14ac:dyDescent="0.3">
      <c r="A1428" s="42">
        <v>3992</v>
      </c>
      <c r="B1428" t="s">
        <v>1593</v>
      </c>
      <c r="C1428" s="42" t="s">
        <v>45</v>
      </c>
    </row>
    <row r="1429" spans="1:3" x14ac:dyDescent="0.3">
      <c r="A1429" s="42">
        <v>1679</v>
      </c>
      <c r="B1429" t="s">
        <v>1594</v>
      </c>
      <c r="C1429" s="42" t="s">
        <v>45</v>
      </c>
    </row>
    <row r="1430" spans="1:3" x14ac:dyDescent="0.3">
      <c r="A1430" s="42">
        <v>3941</v>
      </c>
      <c r="B1430" t="s">
        <v>1595</v>
      </c>
      <c r="C1430" s="42" t="s">
        <v>45</v>
      </c>
    </row>
    <row r="1431" spans="1:3" x14ac:dyDescent="0.3">
      <c r="A1431" s="42">
        <v>9121</v>
      </c>
      <c r="B1431" t="s">
        <v>1596</v>
      </c>
      <c r="C1431" s="42" t="s">
        <v>38</v>
      </c>
    </row>
    <row r="1432" spans="1:3" x14ac:dyDescent="0.3">
      <c r="A1432" s="42">
        <v>245</v>
      </c>
      <c r="B1432" t="s">
        <v>1597</v>
      </c>
      <c r="C1432" s="42" t="s">
        <v>45</v>
      </c>
    </row>
    <row r="1433" spans="1:3" x14ac:dyDescent="0.3">
      <c r="A1433" s="42">
        <v>1048</v>
      </c>
      <c r="B1433" t="s">
        <v>1598</v>
      </c>
      <c r="C1433" s="42" t="s">
        <v>45</v>
      </c>
    </row>
    <row r="1434" spans="1:3" x14ac:dyDescent="0.3">
      <c r="A1434" s="42">
        <v>3787</v>
      </c>
      <c r="B1434" t="s">
        <v>1599</v>
      </c>
      <c r="C1434" s="42" t="s">
        <v>45</v>
      </c>
    </row>
    <row r="1435" spans="1:3" x14ac:dyDescent="0.3">
      <c r="A1435" s="42">
        <v>4564</v>
      </c>
      <c r="B1435" t="s">
        <v>1600</v>
      </c>
      <c r="C1435" s="42" t="s">
        <v>45</v>
      </c>
    </row>
    <row r="1436" spans="1:3" x14ac:dyDescent="0.3">
      <c r="A1436" s="42">
        <v>4798</v>
      </c>
      <c r="B1436" t="s">
        <v>1601</v>
      </c>
      <c r="C1436" s="42" t="s">
        <v>45</v>
      </c>
    </row>
    <row r="1437" spans="1:3" x14ac:dyDescent="0.3">
      <c r="A1437" s="42">
        <v>3760</v>
      </c>
      <c r="B1437" t="s">
        <v>1602</v>
      </c>
      <c r="C1437" s="42" t="s">
        <v>45</v>
      </c>
    </row>
    <row r="1438" spans="1:3" x14ac:dyDescent="0.3">
      <c r="A1438" s="42">
        <v>3759</v>
      </c>
      <c r="B1438" t="s">
        <v>1603</v>
      </c>
      <c r="C1438" s="42" t="s">
        <v>38</v>
      </c>
    </row>
    <row r="1439" spans="1:3" x14ac:dyDescent="0.3">
      <c r="A1439" s="42">
        <v>1285</v>
      </c>
      <c r="B1439" t="s">
        <v>1604</v>
      </c>
      <c r="C1439" s="42" t="s">
        <v>38</v>
      </c>
    </row>
    <row r="1440" spans="1:3" x14ac:dyDescent="0.3">
      <c r="A1440" s="42">
        <v>4283</v>
      </c>
      <c r="B1440" t="s">
        <v>1605</v>
      </c>
      <c r="C1440" s="42" t="s">
        <v>38</v>
      </c>
    </row>
    <row r="1441" spans="1:3" x14ac:dyDescent="0.3">
      <c r="A1441" s="42">
        <v>4518</v>
      </c>
      <c r="B1441" t="s">
        <v>1606</v>
      </c>
      <c r="C1441" s="42" t="s">
        <v>45</v>
      </c>
    </row>
    <row r="1442" spans="1:3" x14ac:dyDescent="0.3">
      <c r="A1442" s="42">
        <v>4631</v>
      </c>
      <c r="B1442" t="s">
        <v>1607</v>
      </c>
      <c r="C1442" s="42" t="s">
        <v>45</v>
      </c>
    </row>
    <row r="1443" spans="1:3" x14ac:dyDescent="0.3">
      <c r="A1443" s="42">
        <v>156</v>
      </c>
      <c r="B1443" t="s">
        <v>1608</v>
      </c>
      <c r="C1443" s="42" t="s">
        <v>45</v>
      </c>
    </row>
    <row r="1444" spans="1:3" x14ac:dyDescent="0.3">
      <c r="A1444" s="42">
        <v>3716</v>
      </c>
      <c r="B1444" t="s">
        <v>1609</v>
      </c>
      <c r="C1444" s="42" t="s">
        <v>45</v>
      </c>
    </row>
    <row r="1445" spans="1:3" x14ac:dyDescent="0.3">
      <c r="A1445" s="42">
        <v>3715</v>
      </c>
      <c r="B1445" t="s">
        <v>1610</v>
      </c>
      <c r="C1445" s="42" t="s">
        <v>38</v>
      </c>
    </row>
    <row r="1446" spans="1:3" x14ac:dyDescent="0.3">
      <c r="A1446" s="42">
        <v>4482</v>
      </c>
      <c r="B1446" t="s">
        <v>1611</v>
      </c>
      <c r="C1446" s="42" t="s">
        <v>45</v>
      </c>
    </row>
    <row r="1447" spans="1:3" x14ac:dyDescent="0.3">
      <c r="A1447" s="42">
        <v>355</v>
      </c>
      <c r="B1447" t="s">
        <v>1612</v>
      </c>
      <c r="C1447" s="42" t="s">
        <v>45</v>
      </c>
    </row>
    <row r="1448" spans="1:3" x14ac:dyDescent="0.3">
      <c r="A1448" s="42">
        <v>9032</v>
      </c>
      <c r="B1448" t="s">
        <v>1613</v>
      </c>
      <c r="C1448" s="42" t="s">
        <v>45</v>
      </c>
    </row>
    <row r="1449" spans="1:3" x14ac:dyDescent="0.3">
      <c r="A1449" s="42">
        <v>9027</v>
      </c>
      <c r="B1449" t="s">
        <v>1614</v>
      </c>
      <c r="C1449" s="42" t="s">
        <v>38</v>
      </c>
    </row>
    <row r="1450" spans="1:3" x14ac:dyDescent="0.3">
      <c r="A1450" s="42">
        <v>614</v>
      </c>
      <c r="B1450" t="s">
        <v>1615</v>
      </c>
      <c r="C1450" s="42" t="s">
        <v>45</v>
      </c>
    </row>
    <row r="1451" spans="1:3" x14ac:dyDescent="0.3">
      <c r="A1451" s="42">
        <v>4524</v>
      </c>
      <c r="B1451" t="s">
        <v>1616</v>
      </c>
      <c r="C1451" s="42" t="s">
        <v>45</v>
      </c>
    </row>
    <row r="1452" spans="1:3" x14ac:dyDescent="0.3">
      <c r="A1452" s="42">
        <v>3652</v>
      </c>
      <c r="B1452" t="s">
        <v>1617</v>
      </c>
      <c r="C1452" s="42" t="s">
        <v>38</v>
      </c>
    </row>
    <row r="1453" spans="1:3" x14ac:dyDescent="0.3">
      <c r="A1453" s="42">
        <v>4843</v>
      </c>
      <c r="B1453" t="s">
        <v>1618</v>
      </c>
      <c r="C1453" s="42" t="s">
        <v>45</v>
      </c>
    </row>
    <row r="1454" spans="1:3" x14ac:dyDescent="0.3">
      <c r="A1454" s="42">
        <v>3153</v>
      </c>
      <c r="B1454" t="s">
        <v>1619</v>
      </c>
      <c r="C1454" s="42" t="s">
        <v>45</v>
      </c>
    </row>
    <row r="1455" spans="1:3" x14ac:dyDescent="0.3">
      <c r="A1455" s="42">
        <v>4263</v>
      </c>
      <c r="B1455" t="s">
        <v>1620</v>
      </c>
      <c r="C1455" s="42" t="s">
        <v>45</v>
      </c>
    </row>
    <row r="1456" spans="1:3" x14ac:dyDescent="0.3">
      <c r="A1456" s="42">
        <v>9153</v>
      </c>
      <c r="B1456" t="s">
        <v>1621</v>
      </c>
      <c r="C1456" s="42" t="s">
        <v>38</v>
      </c>
    </row>
    <row r="1457" spans="1:3" x14ac:dyDescent="0.3">
      <c r="A1457" s="42">
        <v>1483</v>
      </c>
      <c r="B1457" t="s">
        <v>1622</v>
      </c>
      <c r="C1457" s="42" t="s">
        <v>45</v>
      </c>
    </row>
    <row r="1458" spans="1:3" x14ac:dyDescent="0.3">
      <c r="A1458" s="42">
        <v>1108</v>
      </c>
      <c r="B1458" t="s">
        <v>1623</v>
      </c>
      <c r="C1458" s="42" t="s">
        <v>45</v>
      </c>
    </row>
    <row r="1459" spans="1:3" x14ac:dyDescent="0.3">
      <c r="A1459" s="42">
        <v>338</v>
      </c>
      <c r="B1459" t="s">
        <v>1624</v>
      </c>
      <c r="C1459" s="42" t="s">
        <v>45</v>
      </c>
    </row>
    <row r="1460" spans="1:3" x14ac:dyDescent="0.3">
      <c r="A1460" s="42">
        <v>4799</v>
      </c>
      <c r="B1460" t="s">
        <v>1625</v>
      </c>
      <c r="C1460" s="42" t="s">
        <v>45</v>
      </c>
    </row>
    <row r="1461" spans="1:3" x14ac:dyDescent="0.3">
      <c r="A1461" s="42">
        <v>1862</v>
      </c>
      <c r="B1461" t="s">
        <v>1626</v>
      </c>
      <c r="C1461" s="42" t="s">
        <v>45</v>
      </c>
    </row>
    <row r="1462" spans="1:3" x14ac:dyDescent="0.3">
      <c r="A1462" s="42">
        <v>1282</v>
      </c>
      <c r="B1462" t="s">
        <v>1627</v>
      </c>
      <c r="C1462" s="42" t="s">
        <v>38</v>
      </c>
    </row>
    <row r="1463" spans="1:3" x14ac:dyDescent="0.3">
      <c r="A1463" s="42">
        <v>1271</v>
      </c>
      <c r="B1463" t="s">
        <v>1628</v>
      </c>
      <c r="C1463" s="42" t="s">
        <v>45</v>
      </c>
    </row>
    <row r="1464" spans="1:3" x14ac:dyDescent="0.3">
      <c r="A1464" s="42">
        <v>311</v>
      </c>
      <c r="B1464" t="s">
        <v>1629</v>
      </c>
      <c r="C1464" s="42" t="s">
        <v>45</v>
      </c>
    </row>
    <row r="1465" spans="1:3" x14ac:dyDescent="0.3">
      <c r="A1465" s="42">
        <v>4054</v>
      </c>
      <c r="B1465" t="s">
        <v>1630</v>
      </c>
      <c r="C1465" s="42" t="s">
        <v>45</v>
      </c>
    </row>
    <row r="1466" spans="1:3" x14ac:dyDescent="0.3">
      <c r="A1466" s="42">
        <v>791</v>
      </c>
      <c r="B1466" t="s">
        <v>1631</v>
      </c>
      <c r="C1466" s="42" t="s">
        <v>45</v>
      </c>
    </row>
    <row r="1467" spans="1:3" x14ac:dyDescent="0.3">
      <c r="A1467" s="42">
        <v>3422</v>
      </c>
      <c r="B1467" t="s">
        <v>1632</v>
      </c>
      <c r="C1467" s="42" t="s">
        <v>45</v>
      </c>
    </row>
    <row r="1468" spans="1:3" x14ac:dyDescent="0.3">
      <c r="A1468" s="42">
        <v>3610</v>
      </c>
      <c r="B1468" t="s">
        <v>1633</v>
      </c>
      <c r="C1468" s="42" t="s">
        <v>38</v>
      </c>
    </row>
    <row r="1469" spans="1:3" x14ac:dyDescent="0.3">
      <c r="A1469" s="42">
        <v>4383</v>
      </c>
      <c r="B1469" t="s">
        <v>1634</v>
      </c>
      <c r="C1469" s="42" t="s">
        <v>45</v>
      </c>
    </row>
    <row r="1470" spans="1:3" x14ac:dyDescent="0.3">
      <c r="A1470" s="42">
        <v>3809</v>
      </c>
      <c r="B1470" t="s">
        <v>1635</v>
      </c>
      <c r="C1470" s="42" t="s">
        <v>45</v>
      </c>
    </row>
    <row r="1471" spans="1:3" x14ac:dyDescent="0.3">
      <c r="A1471" s="42">
        <v>1923</v>
      </c>
      <c r="B1471" t="s">
        <v>1636</v>
      </c>
      <c r="C1471" s="42" t="s">
        <v>45</v>
      </c>
    </row>
    <row r="1472" spans="1:3" x14ac:dyDescent="0.3">
      <c r="A1472" s="42">
        <v>4276</v>
      </c>
      <c r="B1472" t="s">
        <v>1637</v>
      </c>
      <c r="C1472" s="42" t="s">
        <v>45</v>
      </c>
    </row>
    <row r="1473" spans="1:3" x14ac:dyDescent="0.3">
      <c r="A1473" s="42">
        <v>9008</v>
      </c>
      <c r="B1473" t="s">
        <v>1638</v>
      </c>
      <c r="C1473" s="42" t="s">
        <v>45</v>
      </c>
    </row>
    <row r="1474" spans="1:3" x14ac:dyDescent="0.3">
      <c r="A1474" s="42">
        <v>4481</v>
      </c>
      <c r="B1474" t="s">
        <v>1639</v>
      </c>
      <c r="C1474" s="42" t="s">
        <v>45</v>
      </c>
    </row>
    <row r="1475" spans="1:3" x14ac:dyDescent="0.3">
      <c r="A1475" s="42">
        <v>4505</v>
      </c>
      <c r="B1475" t="s">
        <v>1640</v>
      </c>
      <c r="C1475" s="42" t="s">
        <v>45</v>
      </c>
    </row>
    <row r="1476" spans="1:3" x14ac:dyDescent="0.3">
      <c r="A1476" s="42">
        <v>4100</v>
      </c>
      <c r="B1476" t="s">
        <v>1641</v>
      </c>
      <c r="C1476" s="42" t="s">
        <v>45</v>
      </c>
    </row>
    <row r="1477" spans="1:3" x14ac:dyDescent="0.3">
      <c r="A1477" s="42">
        <v>1992</v>
      </c>
      <c r="B1477" t="s">
        <v>1642</v>
      </c>
      <c r="C1477" s="42" t="s">
        <v>45</v>
      </c>
    </row>
    <row r="1478" spans="1:3" x14ac:dyDescent="0.3">
      <c r="A1478" s="42">
        <v>4460</v>
      </c>
      <c r="B1478" t="s">
        <v>1643</v>
      </c>
      <c r="C1478" s="42" t="s">
        <v>45</v>
      </c>
    </row>
    <row r="1479" spans="1:3" x14ac:dyDescent="0.3">
      <c r="A1479" s="42">
        <v>3966</v>
      </c>
      <c r="B1479" t="s">
        <v>1644</v>
      </c>
      <c r="C1479" s="42" t="s">
        <v>45</v>
      </c>
    </row>
    <row r="1480" spans="1:3" x14ac:dyDescent="0.3">
      <c r="A1480" s="42">
        <v>4930</v>
      </c>
      <c r="B1480" t="s">
        <v>1645</v>
      </c>
      <c r="C1480" s="42" t="s">
        <v>38</v>
      </c>
    </row>
    <row r="1481" spans="1:3" x14ac:dyDescent="0.3">
      <c r="A1481" s="42">
        <v>15</v>
      </c>
      <c r="B1481" t="s">
        <v>1646</v>
      </c>
      <c r="C1481" s="42" t="s">
        <v>38</v>
      </c>
    </row>
    <row r="1482" spans="1:3" x14ac:dyDescent="0.3">
      <c r="A1482" s="42">
        <v>4508</v>
      </c>
      <c r="B1482" t="s">
        <v>1647</v>
      </c>
      <c r="C1482" s="42" t="s">
        <v>45</v>
      </c>
    </row>
    <row r="1483" spans="1:3" x14ac:dyDescent="0.3">
      <c r="A1483" s="42">
        <v>9148</v>
      </c>
      <c r="B1483" t="s">
        <v>1648</v>
      </c>
      <c r="C1483" s="42" t="s">
        <v>45</v>
      </c>
    </row>
    <row r="1484" spans="1:3" x14ac:dyDescent="0.3">
      <c r="A1484" s="42">
        <v>1859</v>
      </c>
      <c r="B1484" t="s">
        <v>1649</v>
      </c>
      <c r="C1484" s="42" t="s">
        <v>45</v>
      </c>
    </row>
    <row r="1485" spans="1:3" x14ac:dyDescent="0.3">
      <c r="A1485" s="42">
        <v>4887</v>
      </c>
      <c r="B1485" t="s">
        <v>1650</v>
      </c>
      <c r="C1485" s="42" t="s">
        <v>38</v>
      </c>
    </row>
    <row r="1486" spans="1:3" x14ac:dyDescent="0.3">
      <c r="A1486" s="42">
        <v>1321</v>
      </c>
      <c r="B1486" t="s">
        <v>1651</v>
      </c>
      <c r="C1486" s="42" t="s">
        <v>45</v>
      </c>
    </row>
    <row r="1487" spans="1:3" x14ac:dyDescent="0.3">
      <c r="A1487" s="42">
        <v>1013</v>
      </c>
      <c r="B1487" t="s">
        <v>1652</v>
      </c>
      <c r="C1487" s="42" t="s">
        <v>45</v>
      </c>
    </row>
    <row r="1488" spans="1:3" x14ac:dyDescent="0.3">
      <c r="A1488" s="42">
        <v>3687</v>
      </c>
      <c r="B1488" t="s">
        <v>1653</v>
      </c>
      <c r="C1488" s="42" t="s">
        <v>45</v>
      </c>
    </row>
    <row r="1489" spans="1:3" x14ac:dyDescent="0.3">
      <c r="A1489" s="42">
        <v>1879</v>
      </c>
      <c r="B1489" t="s">
        <v>1654</v>
      </c>
      <c r="C1489" s="42" t="s">
        <v>38</v>
      </c>
    </row>
    <row r="1490" spans="1:3" x14ac:dyDescent="0.3">
      <c r="A1490" s="42">
        <v>1875</v>
      </c>
      <c r="B1490" t="s">
        <v>1655</v>
      </c>
      <c r="C1490" s="42" t="s">
        <v>45</v>
      </c>
    </row>
    <row r="1491" spans="1:3" x14ac:dyDescent="0.3">
      <c r="A1491" s="42">
        <v>4112</v>
      </c>
      <c r="B1491" t="s">
        <v>1656</v>
      </c>
      <c r="C1491" s="42" t="s">
        <v>38</v>
      </c>
    </row>
    <row r="1492" spans="1:3" x14ac:dyDescent="0.3">
      <c r="A1492" s="42">
        <v>4221</v>
      </c>
      <c r="B1492" t="s">
        <v>1657</v>
      </c>
      <c r="C1492" s="42" t="s">
        <v>45</v>
      </c>
    </row>
    <row r="1493" spans="1:3" x14ac:dyDescent="0.3">
      <c r="A1493" s="42">
        <v>783</v>
      </c>
      <c r="B1493" t="s">
        <v>1658</v>
      </c>
      <c r="C1493" s="42" t="s">
        <v>45</v>
      </c>
    </row>
    <row r="1494" spans="1:3" x14ac:dyDescent="0.3">
      <c r="A1494" s="42">
        <v>4217</v>
      </c>
      <c r="B1494" t="s">
        <v>1659</v>
      </c>
      <c r="C1494" s="42" t="s">
        <v>45</v>
      </c>
    </row>
    <row r="1495" spans="1:3" x14ac:dyDescent="0.3">
      <c r="A1495" s="42">
        <v>3532</v>
      </c>
      <c r="B1495" t="s">
        <v>1660</v>
      </c>
      <c r="C1495" s="42" t="s">
        <v>45</v>
      </c>
    </row>
    <row r="1496" spans="1:3" x14ac:dyDescent="0.3">
      <c r="A1496" s="42">
        <v>4413</v>
      </c>
      <c r="B1496" t="s">
        <v>1661</v>
      </c>
      <c r="C1496" s="42" t="s">
        <v>45</v>
      </c>
    </row>
    <row r="1497" spans="1:3" x14ac:dyDescent="0.3">
      <c r="A1497" s="42">
        <v>4414</v>
      </c>
      <c r="B1497" t="s">
        <v>1662</v>
      </c>
      <c r="C1497" s="42" t="s">
        <v>38</v>
      </c>
    </row>
    <row r="1498" spans="1:3" x14ac:dyDescent="0.3">
      <c r="A1498" s="42">
        <v>3456</v>
      </c>
      <c r="B1498" t="s">
        <v>1663</v>
      </c>
      <c r="C1498" s="42" t="s">
        <v>45</v>
      </c>
    </row>
    <row r="1499" spans="1:3" x14ac:dyDescent="0.3">
      <c r="A1499" s="42">
        <v>1702</v>
      </c>
      <c r="B1499" t="s">
        <v>1664</v>
      </c>
      <c r="C1499" s="42" t="s">
        <v>45</v>
      </c>
    </row>
    <row r="1500" spans="1:3" x14ac:dyDescent="0.3">
      <c r="A1500" s="42">
        <v>3820</v>
      </c>
      <c r="B1500" t="s">
        <v>1665</v>
      </c>
      <c r="C1500" s="42" t="s">
        <v>38</v>
      </c>
    </row>
    <row r="1501" spans="1:3" x14ac:dyDescent="0.3">
      <c r="A1501" s="42">
        <v>3164</v>
      </c>
      <c r="B1501" t="s">
        <v>1666</v>
      </c>
      <c r="C1501" s="42" t="s">
        <v>45</v>
      </c>
    </row>
    <row r="1502" spans="1:3" x14ac:dyDescent="0.3">
      <c r="A1502" s="42">
        <v>1960</v>
      </c>
      <c r="B1502" t="s">
        <v>1667</v>
      </c>
      <c r="C1502" s="42" t="s">
        <v>45</v>
      </c>
    </row>
    <row r="1503" spans="1:3" x14ac:dyDescent="0.3">
      <c r="A1503" s="42">
        <v>773</v>
      </c>
      <c r="B1503" t="s">
        <v>1668</v>
      </c>
      <c r="C1503" s="42" t="s">
        <v>45</v>
      </c>
    </row>
    <row r="1504" spans="1:3" x14ac:dyDescent="0.3">
      <c r="A1504" s="42">
        <v>4267</v>
      </c>
      <c r="B1504" t="s">
        <v>1669</v>
      </c>
      <c r="C1504" s="42" t="s">
        <v>45</v>
      </c>
    </row>
    <row r="1505" spans="1:3" x14ac:dyDescent="0.3">
      <c r="A1505" s="42">
        <v>1739</v>
      </c>
      <c r="B1505" t="s">
        <v>1670</v>
      </c>
      <c r="C1505" s="42" t="s">
        <v>45</v>
      </c>
    </row>
    <row r="1506" spans="1:3" x14ac:dyDescent="0.3">
      <c r="A1506" s="42">
        <v>566</v>
      </c>
      <c r="B1506" t="s">
        <v>1671</v>
      </c>
      <c r="C1506" s="42" t="s">
        <v>45</v>
      </c>
    </row>
    <row r="1507" spans="1:3" x14ac:dyDescent="0.3">
      <c r="A1507" s="42">
        <v>803</v>
      </c>
      <c r="B1507" t="s">
        <v>1672</v>
      </c>
      <c r="C1507" s="42" t="s">
        <v>45</v>
      </c>
    </row>
    <row r="1508" spans="1:3" x14ac:dyDescent="0.3">
      <c r="A1508" s="42">
        <v>3874</v>
      </c>
      <c r="B1508" t="s">
        <v>1673</v>
      </c>
      <c r="C1508" s="42" t="s">
        <v>45</v>
      </c>
    </row>
    <row r="1509" spans="1:3" x14ac:dyDescent="0.3">
      <c r="A1509" s="42">
        <v>3116</v>
      </c>
      <c r="B1509" t="s">
        <v>1674</v>
      </c>
      <c r="C1509" s="42" t="s">
        <v>38</v>
      </c>
    </row>
    <row r="1510" spans="1:3" x14ac:dyDescent="0.3">
      <c r="A1510" s="42">
        <v>3117</v>
      </c>
      <c r="B1510" t="s">
        <v>1675</v>
      </c>
      <c r="C1510" s="42" t="s">
        <v>45</v>
      </c>
    </row>
    <row r="1511" spans="1:3" x14ac:dyDescent="0.3">
      <c r="A1511" s="42">
        <v>562</v>
      </c>
      <c r="B1511" t="s">
        <v>1676</v>
      </c>
      <c r="C1511" s="42" t="s">
        <v>45</v>
      </c>
    </row>
    <row r="1512" spans="1:3" x14ac:dyDescent="0.3">
      <c r="A1512" s="42">
        <v>487</v>
      </c>
      <c r="B1512" t="s">
        <v>1677</v>
      </c>
      <c r="C1512" s="42" t="s">
        <v>38</v>
      </c>
    </row>
    <row r="1513" spans="1:3" x14ac:dyDescent="0.3">
      <c r="A1513" s="42">
        <v>3889</v>
      </c>
      <c r="B1513" t="s">
        <v>1678</v>
      </c>
      <c r="C1513" s="42" t="s">
        <v>38</v>
      </c>
    </row>
    <row r="1514" spans="1:3" x14ac:dyDescent="0.3">
      <c r="A1514" s="42">
        <v>99</v>
      </c>
      <c r="B1514" t="s">
        <v>1679</v>
      </c>
      <c r="C1514" s="42" t="s">
        <v>45</v>
      </c>
    </row>
    <row r="1515" spans="1:3" x14ac:dyDescent="0.3">
      <c r="A1515" s="42">
        <v>4800</v>
      </c>
      <c r="B1515" t="s">
        <v>1680</v>
      </c>
      <c r="C1515" s="42" t="s">
        <v>38</v>
      </c>
    </row>
    <row r="1516" spans="1:3" x14ac:dyDescent="0.3">
      <c r="A1516" s="42">
        <v>2000</v>
      </c>
      <c r="B1516" t="s">
        <v>1681</v>
      </c>
      <c r="C1516" s="42" t="s">
        <v>45</v>
      </c>
    </row>
    <row r="1517" spans="1:3" x14ac:dyDescent="0.3">
      <c r="A1517" s="42">
        <v>4560</v>
      </c>
      <c r="B1517" t="s">
        <v>1682</v>
      </c>
      <c r="C1517" s="42" t="s">
        <v>45</v>
      </c>
    </row>
    <row r="1518" spans="1:3" x14ac:dyDescent="0.3">
      <c r="A1518" s="42">
        <v>3509</v>
      </c>
      <c r="B1518" t="s">
        <v>1683</v>
      </c>
      <c r="C1518" s="42" t="s">
        <v>45</v>
      </c>
    </row>
    <row r="1519" spans="1:3" x14ac:dyDescent="0.3">
      <c r="A1519" s="42">
        <v>4922</v>
      </c>
      <c r="B1519" t="s">
        <v>1684</v>
      </c>
      <c r="C1519" s="42" t="s">
        <v>45</v>
      </c>
    </row>
    <row r="1520" spans="1:3" x14ac:dyDescent="0.3">
      <c r="A1520" s="42">
        <v>3579</v>
      </c>
      <c r="B1520" t="s">
        <v>1685</v>
      </c>
      <c r="C1520" s="42" t="s">
        <v>45</v>
      </c>
    </row>
    <row r="1521" spans="1:3" x14ac:dyDescent="0.3">
      <c r="A1521" s="42">
        <v>3580</v>
      </c>
      <c r="B1521" t="s">
        <v>1686</v>
      </c>
      <c r="C1521" s="42" t="s">
        <v>38</v>
      </c>
    </row>
    <row r="1522" spans="1:3" x14ac:dyDescent="0.3">
      <c r="A1522" s="42">
        <v>9127</v>
      </c>
      <c r="B1522" t="s">
        <v>1687</v>
      </c>
      <c r="C1522" s="42" t="s">
        <v>38</v>
      </c>
    </row>
    <row r="1523" spans="1:3" x14ac:dyDescent="0.3">
      <c r="A1523" s="42">
        <v>529</v>
      </c>
      <c r="B1523" t="s">
        <v>1688</v>
      </c>
      <c r="C1523" s="42" t="s">
        <v>38</v>
      </c>
    </row>
    <row r="1524" spans="1:3" x14ac:dyDescent="0.3">
      <c r="A1524" s="42">
        <v>4008</v>
      </c>
      <c r="B1524" t="s">
        <v>1689</v>
      </c>
      <c r="C1524" s="42" t="s">
        <v>45</v>
      </c>
    </row>
    <row r="1525" spans="1:3" x14ac:dyDescent="0.3">
      <c r="A1525" s="42">
        <v>1906</v>
      </c>
      <c r="B1525" t="s">
        <v>1690</v>
      </c>
      <c r="C1525" s="42" t="s">
        <v>45</v>
      </c>
    </row>
    <row r="1526" spans="1:3" x14ac:dyDescent="0.3">
      <c r="A1526" s="42">
        <v>3576</v>
      </c>
      <c r="B1526" t="s">
        <v>1691</v>
      </c>
      <c r="C1526" s="42" t="s">
        <v>45</v>
      </c>
    </row>
    <row r="1527" spans="1:3" x14ac:dyDescent="0.3">
      <c r="A1527" s="42">
        <v>3898</v>
      </c>
      <c r="B1527" t="s">
        <v>1692</v>
      </c>
      <c r="C1527" s="42" t="s">
        <v>45</v>
      </c>
    </row>
    <row r="1528" spans="1:3" x14ac:dyDescent="0.3">
      <c r="A1528" s="42">
        <v>3897</v>
      </c>
      <c r="B1528" t="s">
        <v>1693</v>
      </c>
      <c r="C1528" s="42" t="s">
        <v>38</v>
      </c>
    </row>
    <row r="1529" spans="1:3" x14ac:dyDescent="0.3">
      <c r="A1529" s="42">
        <v>472</v>
      </c>
      <c r="B1529" t="s">
        <v>1694</v>
      </c>
      <c r="C1529" s="42" t="s">
        <v>38</v>
      </c>
    </row>
    <row r="1530" spans="1:3" x14ac:dyDescent="0.3">
      <c r="A1530" s="42">
        <v>440</v>
      </c>
      <c r="B1530" t="s">
        <v>1695</v>
      </c>
      <c r="C1530" s="42" t="s">
        <v>38</v>
      </c>
    </row>
    <row r="1531" spans="1:3" x14ac:dyDescent="0.3">
      <c r="A1531" s="42">
        <v>216</v>
      </c>
      <c r="B1531" t="s">
        <v>1696</v>
      </c>
      <c r="C1531" s="42" t="s">
        <v>45</v>
      </c>
    </row>
    <row r="1532" spans="1:3" x14ac:dyDescent="0.3">
      <c r="A1532" s="42">
        <v>4476</v>
      </c>
      <c r="B1532" t="s">
        <v>1697</v>
      </c>
      <c r="C1532" s="42" t="s">
        <v>45</v>
      </c>
    </row>
    <row r="1533" spans="1:3" x14ac:dyDescent="0.3">
      <c r="A1533" s="42">
        <v>840</v>
      </c>
      <c r="B1533" t="s">
        <v>1698</v>
      </c>
      <c r="C1533" s="42" t="s">
        <v>45</v>
      </c>
    </row>
    <row r="1534" spans="1:3" x14ac:dyDescent="0.3">
      <c r="A1534" s="42">
        <v>4083</v>
      </c>
      <c r="B1534" t="s">
        <v>1699</v>
      </c>
      <c r="C1534" s="42" t="s">
        <v>38</v>
      </c>
    </row>
    <row r="1535" spans="1:3" x14ac:dyDescent="0.3">
      <c r="A1535" s="42">
        <v>533</v>
      </c>
      <c r="B1535" t="s">
        <v>1700</v>
      </c>
      <c r="C1535" s="42" t="s">
        <v>45</v>
      </c>
    </row>
    <row r="1536" spans="1:3" x14ac:dyDescent="0.3">
      <c r="A1536" s="42">
        <v>1171</v>
      </c>
      <c r="B1536" t="s">
        <v>1701</v>
      </c>
      <c r="C1536" s="42" t="s">
        <v>45</v>
      </c>
    </row>
    <row r="1537" spans="1:3" x14ac:dyDescent="0.3">
      <c r="A1537" s="42">
        <v>166</v>
      </c>
      <c r="B1537" t="s">
        <v>1702</v>
      </c>
      <c r="C1537" s="42" t="s">
        <v>45</v>
      </c>
    </row>
    <row r="1538" spans="1:3" x14ac:dyDescent="0.3">
      <c r="A1538" s="42">
        <v>788</v>
      </c>
      <c r="B1538" t="s">
        <v>1703</v>
      </c>
      <c r="C1538" s="42" t="s">
        <v>38</v>
      </c>
    </row>
    <row r="1539" spans="1:3" x14ac:dyDescent="0.3">
      <c r="A1539" s="42">
        <v>780</v>
      </c>
      <c r="B1539" t="s">
        <v>1704</v>
      </c>
      <c r="C1539" s="42" t="s">
        <v>45</v>
      </c>
    </row>
    <row r="1540" spans="1:3" x14ac:dyDescent="0.3">
      <c r="A1540" s="42">
        <v>653</v>
      </c>
      <c r="B1540" t="s">
        <v>1705</v>
      </c>
      <c r="C1540" s="42" t="s">
        <v>45</v>
      </c>
    </row>
    <row r="1541" spans="1:3" x14ac:dyDescent="0.3">
      <c r="A1541" s="42">
        <v>3312</v>
      </c>
      <c r="B1541" t="s">
        <v>1706</v>
      </c>
      <c r="C1541" s="42" t="s">
        <v>38</v>
      </c>
    </row>
    <row r="1542" spans="1:3" x14ac:dyDescent="0.3">
      <c r="A1542" s="42">
        <v>278</v>
      </c>
      <c r="B1542" t="s">
        <v>1707</v>
      </c>
      <c r="C1542" s="42" t="s">
        <v>45</v>
      </c>
    </row>
    <row r="1543" spans="1:3" x14ac:dyDescent="0.3">
      <c r="A1543" s="42">
        <v>4368</v>
      </c>
      <c r="B1543" t="s">
        <v>1708</v>
      </c>
      <c r="C1543" s="42" t="s">
        <v>45</v>
      </c>
    </row>
    <row r="1544" spans="1:3" x14ac:dyDescent="0.3">
      <c r="A1544" s="42">
        <v>4035</v>
      </c>
      <c r="B1544" t="s">
        <v>1709</v>
      </c>
      <c r="C1544" s="42" t="s">
        <v>45</v>
      </c>
    </row>
    <row r="1545" spans="1:3" x14ac:dyDescent="0.3">
      <c r="A1545" s="42">
        <v>4034</v>
      </c>
      <c r="B1545" t="s">
        <v>1710</v>
      </c>
      <c r="C1545" s="42" t="s">
        <v>45</v>
      </c>
    </row>
    <row r="1546" spans="1:3" x14ac:dyDescent="0.3">
      <c r="A1546" s="42">
        <v>4246</v>
      </c>
      <c r="B1546" t="s">
        <v>1711</v>
      </c>
      <c r="C1546" s="42" t="s">
        <v>38</v>
      </c>
    </row>
    <row r="1547" spans="1:3" x14ac:dyDescent="0.3">
      <c r="A1547" s="42">
        <v>282</v>
      </c>
      <c r="B1547" t="s">
        <v>1712</v>
      </c>
      <c r="C1547" s="42" t="s">
        <v>45</v>
      </c>
    </row>
    <row r="1548" spans="1:3" x14ac:dyDescent="0.3">
      <c r="A1548" s="42">
        <v>638</v>
      </c>
      <c r="B1548" t="s">
        <v>1713</v>
      </c>
      <c r="C1548" s="42" t="s">
        <v>38</v>
      </c>
    </row>
    <row r="1549" spans="1:3" x14ac:dyDescent="0.3">
      <c r="A1549" s="42">
        <v>4477</v>
      </c>
      <c r="B1549" t="s">
        <v>1714</v>
      </c>
      <c r="C1549" s="42" t="s">
        <v>45</v>
      </c>
    </row>
    <row r="1550" spans="1:3" x14ac:dyDescent="0.3">
      <c r="A1550" s="42">
        <v>4844</v>
      </c>
      <c r="B1550" t="s">
        <v>1715</v>
      </c>
      <c r="C1550" s="42" t="s">
        <v>45</v>
      </c>
    </row>
    <row r="1551" spans="1:3" x14ac:dyDescent="0.3">
      <c r="A1551" s="42">
        <v>4709</v>
      </c>
      <c r="B1551" t="s">
        <v>1716</v>
      </c>
      <c r="C1551" s="42" t="s">
        <v>45</v>
      </c>
    </row>
    <row r="1552" spans="1:3" x14ac:dyDescent="0.3">
      <c r="A1552" s="42">
        <v>1129</v>
      </c>
      <c r="B1552" t="s">
        <v>1717</v>
      </c>
      <c r="C1552" s="42" t="s">
        <v>38</v>
      </c>
    </row>
    <row r="1553" spans="1:3" x14ac:dyDescent="0.3">
      <c r="A1553" s="42">
        <v>3930</v>
      </c>
      <c r="B1553" t="s">
        <v>1718</v>
      </c>
      <c r="C1553" s="42" t="s">
        <v>38</v>
      </c>
    </row>
    <row r="1554" spans="1:3" x14ac:dyDescent="0.3">
      <c r="A1554" s="42">
        <v>3931</v>
      </c>
      <c r="B1554" t="s">
        <v>1719</v>
      </c>
      <c r="C1554" s="42" t="s">
        <v>45</v>
      </c>
    </row>
    <row r="1555" spans="1:3" x14ac:dyDescent="0.3">
      <c r="A1555" s="42">
        <v>696</v>
      </c>
      <c r="B1555" t="s">
        <v>1720</v>
      </c>
      <c r="C1555" s="42" t="s">
        <v>45</v>
      </c>
    </row>
    <row r="1556" spans="1:3" x14ac:dyDescent="0.3">
      <c r="A1556" s="42">
        <v>4666</v>
      </c>
      <c r="B1556" t="s">
        <v>1721</v>
      </c>
      <c r="C1556" s="42" t="s">
        <v>45</v>
      </c>
    </row>
    <row r="1557" spans="1:3" x14ac:dyDescent="0.3">
      <c r="A1557" s="42">
        <v>841</v>
      </c>
      <c r="B1557" t="s">
        <v>1722</v>
      </c>
      <c r="C1557" s="42" t="s">
        <v>38</v>
      </c>
    </row>
    <row r="1558" spans="1:3" x14ac:dyDescent="0.3">
      <c r="A1558" s="42">
        <v>4803</v>
      </c>
      <c r="B1558" t="s">
        <v>1723</v>
      </c>
      <c r="C1558" s="42" t="s">
        <v>45</v>
      </c>
    </row>
    <row r="1559" spans="1:3" x14ac:dyDescent="0.3">
      <c r="A1559" s="42">
        <v>3681</v>
      </c>
      <c r="B1559" t="s">
        <v>1724</v>
      </c>
      <c r="C1559" s="42" t="s">
        <v>45</v>
      </c>
    </row>
    <row r="1560" spans="1:3" x14ac:dyDescent="0.3">
      <c r="A1560" s="42">
        <v>4502</v>
      </c>
      <c r="B1560" t="s">
        <v>1725</v>
      </c>
      <c r="C1560" s="42" t="s">
        <v>45</v>
      </c>
    </row>
    <row r="1561" spans="1:3" x14ac:dyDescent="0.3">
      <c r="A1561" s="42">
        <v>2086</v>
      </c>
      <c r="B1561" t="s">
        <v>1726</v>
      </c>
      <c r="C1561" s="42" t="s">
        <v>45</v>
      </c>
    </row>
    <row r="1562" spans="1:3" x14ac:dyDescent="0.3">
      <c r="A1562" s="42">
        <v>4663</v>
      </c>
      <c r="B1562" t="s">
        <v>1727</v>
      </c>
      <c r="C1562" s="42" t="s">
        <v>38</v>
      </c>
    </row>
    <row r="1563" spans="1:3" x14ac:dyDescent="0.3">
      <c r="A1563" s="42">
        <v>4913</v>
      </c>
      <c r="B1563" t="s">
        <v>1728</v>
      </c>
      <c r="C1563" s="42" t="s">
        <v>45</v>
      </c>
    </row>
    <row r="1564" spans="1:3" x14ac:dyDescent="0.3">
      <c r="A1564" s="42">
        <v>3395</v>
      </c>
      <c r="B1564" t="s">
        <v>1729</v>
      </c>
      <c r="C1564" s="42" t="s">
        <v>45</v>
      </c>
    </row>
    <row r="1565" spans="1:3" x14ac:dyDescent="0.3">
      <c r="A1565" s="42">
        <v>4526</v>
      </c>
      <c r="B1565" t="s">
        <v>1730</v>
      </c>
      <c r="C1565" s="42" t="s">
        <v>38</v>
      </c>
    </row>
    <row r="1566" spans="1:3" x14ac:dyDescent="0.3">
      <c r="A1566" s="42">
        <v>3924</v>
      </c>
      <c r="B1566" t="s">
        <v>1731</v>
      </c>
      <c r="C1566" s="42" t="s">
        <v>45</v>
      </c>
    </row>
    <row r="1567" spans="1:3" x14ac:dyDescent="0.3">
      <c r="A1567" s="42">
        <v>4831</v>
      </c>
      <c r="B1567" t="s">
        <v>1732</v>
      </c>
      <c r="C1567" s="42" t="s">
        <v>38</v>
      </c>
    </row>
    <row r="1568" spans="1:3" x14ac:dyDescent="0.3">
      <c r="A1568" s="42">
        <v>4832</v>
      </c>
      <c r="B1568" t="s">
        <v>1733</v>
      </c>
      <c r="C1568" s="42" t="s">
        <v>45</v>
      </c>
    </row>
    <row r="1569" spans="1:3" x14ac:dyDescent="0.3">
      <c r="A1569" s="42">
        <v>586</v>
      </c>
      <c r="B1569" t="s">
        <v>1734</v>
      </c>
      <c r="C1569" s="42" t="s">
        <v>45</v>
      </c>
    </row>
    <row r="1570" spans="1:3" x14ac:dyDescent="0.3">
      <c r="A1570" s="42">
        <v>853</v>
      </c>
      <c r="B1570" t="s">
        <v>1735</v>
      </c>
      <c r="C1570" s="42" t="s">
        <v>45</v>
      </c>
    </row>
    <row r="1571" spans="1:3" x14ac:dyDescent="0.3">
      <c r="A1571" s="42">
        <v>1098</v>
      </c>
      <c r="B1571" t="s">
        <v>1736</v>
      </c>
      <c r="C1571" s="42" t="s">
        <v>38</v>
      </c>
    </row>
    <row r="1572" spans="1:3" x14ac:dyDescent="0.3">
      <c r="A1572" s="42">
        <v>570</v>
      </c>
      <c r="B1572" t="s">
        <v>1737</v>
      </c>
      <c r="C1572" s="42" t="s">
        <v>45</v>
      </c>
    </row>
    <row r="1573" spans="1:3" x14ac:dyDescent="0.3">
      <c r="A1573" s="42">
        <v>4104</v>
      </c>
      <c r="B1573" t="s">
        <v>1738</v>
      </c>
      <c r="C1573" s="42" t="s">
        <v>45</v>
      </c>
    </row>
    <row r="1574" spans="1:3" x14ac:dyDescent="0.3">
      <c r="A1574" s="42">
        <v>86</v>
      </c>
      <c r="B1574" t="s">
        <v>1739</v>
      </c>
      <c r="C1574" s="42" t="s">
        <v>45</v>
      </c>
    </row>
    <row r="1575" spans="1:3" x14ac:dyDescent="0.3">
      <c r="A1575" s="42">
        <v>4466</v>
      </c>
      <c r="B1575" t="s">
        <v>1740</v>
      </c>
      <c r="C1575" s="42" t="s">
        <v>45</v>
      </c>
    </row>
    <row r="1576" spans="1:3" x14ac:dyDescent="0.3">
      <c r="A1576" s="42">
        <v>9059</v>
      </c>
      <c r="B1576" t="s">
        <v>1741</v>
      </c>
      <c r="C1576" s="42" t="s">
        <v>45</v>
      </c>
    </row>
    <row r="1577" spans="1:3" x14ac:dyDescent="0.3">
      <c r="A1577" s="42">
        <v>9058</v>
      </c>
      <c r="B1577" t="s">
        <v>1742</v>
      </c>
      <c r="C1577" s="42" t="s">
        <v>38</v>
      </c>
    </row>
    <row r="1578" spans="1:3" x14ac:dyDescent="0.3">
      <c r="A1578" s="42">
        <v>4421</v>
      </c>
      <c r="B1578" t="s">
        <v>1743</v>
      </c>
      <c r="C1578" s="42" t="s">
        <v>45</v>
      </c>
    </row>
    <row r="1579" spans="1:3" x14ac:dyDescent="0.3">
      <c r="A1579" s="42">
        <v>3999</v>
      </c>
      <c r="B1579" t="s">
        <v>1744</v>
      </c>
      <c r="C1579" s="42" t="s">
        <v>38</v>
      </c>
    </row>
    <row r="1580" spans="1:3" x14ac:dyDescent="0.3">
      <c r="A1580" s="42">
        <v>37</v>
      </c>
      <c r="B1580" t="s">
        <v>1745</v>
      </c>
      <c r="C1580" s="42" t="s">
        <v>45</v>
      </c>
    </row>
    <row r="1581" spans="1:3" x14ac:dyDescent="0.3">
      <c r="A1581" s="42">
        <v>4390</v>
      </c>
      <c r="B1581" t="s">
        <v>1746</v>
      </c>
      <c r="C1581" s="42" t="s">
        <v>45</v>
      </c>
    </row>
    <row r="1582" spans="1:3" x14ac:dyDescent="0.3">
      <c r="A1582" s="42">
        <v>64</v>
      </c>
      <c r="B1582" t="s">
        <v>1747</v>
      </c>
      <c r="C1582" s="42" t="s">
        <v>45</v>
      </c>
    </row>
    <row r="1583" spans="1:3" x14ac:dyDescent="0.3">
      <c r="A1583" s="42">
        <v>9106</v>
      </c>
      <c r="B1583" t="s">
        <v>1748</v>
      </c>
      <c r="C1583" s="42" t="s">
        <v>38</v>
      </c>
    </row>
    <row r="1584" spans="1:3" x14ac:dyDescent="0.3">
      <c r="A1584" s="42">
        <v>1674</v>
      </c>
      <c r="B1584" t="s">
        <v>1749</v>
      </c>
      <c r="C1584" s="42" t="s">
        <v>38</v>
      </c>
    </row>
    <row r="1585" spans="1:3" x14ac:dyDescent="0.3">
      <c r="A1585" s="42">
        <v>745</v>
      </c>
      <c r="B1585" t="s">
        <v>1750</v>
      </c>
      <c r="C1585" s="42" t="s">
        <v>45</v>
      </c>
    </row>
    <row r="1586" spans="1:3" x14ac:dyDescent="0.3">
      <c r="A1586" s="42">
        <v>3397</v>
      </c>
      <c r="B1586" t="s">
        <v>1751</v>
      </c>
      <c r="C1586" s="42" t="s">
        <v>45</v>
      </c>
    </row>
    <row r="1587" spans="1:3" x14ac:dyDescent="0.3">
      <c r="A1587" s="42">
        <v>113</v>
      </c>
      <c r="B1587" t="s">
        <v>1752</v>
      </c>
      <c r="C1587" s="42" t="s">
        <v>45</v>
      </c>
    </row>
    <row r="1588" spans="1:3" x14ac:dyDescent="0.3">
      <c r="A1588" s="42">
        <v>1640</v>
      </c>
      <c r="B1588" t="s">
        <v>1753</v>
      </c>
      <c r="C1588" s="42" t="s">
        <v>45</v>
      </c>
    </row>
    <row r="1589" spans="1:3" x14ac:dyDescent="0.3">
      <c r="A1589" s="42">
        <v>370</v>
      </c>
      <c r="B1589" t="s">
        <v>1754</v>
      </c>
      <c r="C1589" s="42" t="s">
        <v>45</v>
      </c>
    </row>
    <row r="1590" spans="1:3" x14ac:dyDescent="0.3">
      <c r="A1590" s="42">
        <v>4577</v>
      </c>
      <c r="B1590" t="s">
        <v>1755</v>
      </c>
      <c r="C1590" s="42" t="s">
        <v>45</v>
      </c>
    </row>
    <row r="1591" spans="1:3" x14ac:dyDescent="0.3">
      <c r="A1591" s="42">
        <v>4046</v>
      </c>
      <c r="B1591" t="s">
        <v>1756</v>
      </c>
      <c r="C1591" s="42" t="s">
        <v>45</v>
      </c>
    </row>
    <row r="1592" spans="1:3" x14ac:dyDescent="0.3">
      <c r="A1592" s="42">
        <v>1841</v>
      </c>
      <c r="B1592" t="s">
        <v>1757</v>
      </c>
      <c r="C1592" s="42" t="s">
        <v>45</v>
      </c>
    </row>
    <row r="1593" spans="1:3" x14ac:dyDescent="0.3">
      <c r="A1593" s="42">
        <v>4129</v>
      </c>
      <c r="B1593" t="s">
        <v>1758</v>
      </c>
      <c r="C1593" s="42" t="s">
        <v>45</v>
      </c>
    </row>
    <row r="1594" spans="1:3" x14ac:dyDescent="0.3">
      <c r="A1594" s="42">
        <v>3817</v>
      </c>
      <c r="B1594" t="s">
        <v>1759</v>
      </c>
      <c r="C1594" s="42" t="s">
        <v>45</v>
      </c>
    </row>
    <row r="1595" spans="1:3" x14ac:dyDescent="0.3">
      <c r="A1595" s="42">
        <v>4102</v>
      </c>
      <c r="B1595" t="s">
        <v>1760</v>
      </c>
      <c r="C1595" s="42" t="s">
        <v>38</v>
      </c>
    </row>
    <row r="1596" spans="1:3" x14ac:dyDescent="0.3">
      <c r="A1596" s="42">
        <v>3747</v>
      </c>
      <c r="B1596" t="s">
        <v>1761</v>
      </c>
      <c r="C1596" s="42" t="s">
        <v>45</v>
      </c>
    </row>
    <row r="1597" spans="1:3" x14ac:dyDescent="0.3">
      <c r="A1597" s="42">
        <v>1587</v>
      </c>
      <c r="B1597" t="s">
        <v>1762</v>
      </c>
      <c r="C1597" s="42" t="s">
        <v>45</v>
      </c>
    </row>
    <row r="1598" spans="1:3" x14ac:dyDescent="0.3">
      <c r="A1598" s="42">
        <v>591</v>
      </c>
      <c r="B1598" t="s">
        <v>1763</v>
      </c>
      <c r="C1598" s="42" t="s">
        <v>45</v>
      </c>
    </row>
    <row r="1599" spans="1:3" x14ac:dyDescent="0.3">
      <c r="A1599" s="42">
        <v>1220</v>
      </c>
      <c r="B1599" t="s">
        <v>1764</v>
      </c>
      <c r="C1599" s="42" t="s">
        <v>45</v>
      </c>
    </row>
    <row r="1600" spans="1:3" x14ac:dyDescent="0.3">
      <c r="A1600" s="42">
        <v>4464</v>
      </c>
      <c r="B1600" t="s">
        <v>1765</v>
      </c>
      <c r="C1600" s="42" t="s">
        <v>45</v>
      </c>
    </row>
    <row r="1601" spans="1:3" x14ac:dyDescent="0.3">
      <c r="A1601" s="42">
        <v>4230</v>
      </c>
      <c r="B1601" t="s">
        <v>1766</v>
      </c>
      <c r="C1601" s="42" t="s">
        <v>45</v>
      </c>
    </row>
    <row r="1602" spans="1:3" x14ac:dyDescent="0.3">
      <c r="A1602" s="42">
        <v>4703</v>
      </c>
      <c r="B1602" t="s">
        <v>1767</v>
      </c>
      <c r="C1602" s="42" t="s">
        <v>38</v>
      </c>
    </row>
    <row r="1603" spans="1:3" x14ac:dyDescent="0.3">
      <c r="A1603" s="42">
        <v>4685</v>
      </c>
      <c r="B1603" t="s">
        <v>1768</v>
      </c>
      <c r="C1603" s="42" t="s">
        <v>38</v>
      </c>
    </row>
    <row r="1604" spans="1:3" x14ac:dyDescent="0.3">
      <c r="A1604" s="42">
        <v>4914</v>
      </c>
      <c r="B1604" t="s">
        <v>1769</v>
      </c>
      <c r="C1604" s="42" t="s">
        <v>38</v>
      </c>
    </row>
    <row r="1605" spans="1:3" x14ac:dyDescent="0.3">
      <c r="A1605" s="42">
        <v>212</v>
      </c>
      <c r="B1605" t="s">
        <v>1770</v>
      </c>
      <c r="C1605" s="42" t="s">
        <v>45</v>
      </c>
    </row>
    <row r="1606" spans="1:3" x14ac:dyDescent="0.3">
      <c r="A1606" s="42">
        <v>4684</v>
      </c>
      <c r="B1606" t="s">
        <v>1771</v>
      </c>
      <c r="C1606" s="42" t="s">
        <v>45</v>
      </c>
    </row>
    <row r="1607" spans="1:3" x14ac:dyDescent="0.3">
      <c r="A1607" s="42">
        <v>1158</v>
      </c>
      <c r="B1607" t="s">
        <v>1772</v>
      </c>
      <c r="C1607" s="42" t="s">
        <v>38</v>
      </c>
    </row>
    <row r="1608" spans="1:3" x14ac:dyDescent="0.3">
      <c r="A1608" s="42">
        <v>4575</v>
      </c>
      <c r="B1608" t="s">
        <v>1773</v>
      </c>
      <c r="C1608" s="42" t="s">
        <v>38</v>
      </c>
    </row>
    <row r="1609" spans="1:3" x14ac:dyDescent="0.3">
      <c r="A1609" s="42">
        <v>9116</v>
      </c>
      <c r="B1609" t="s">
        <v>1774</v>
      </c>
      <c r="C1609" s="42" t="s">
        <v>45</v>
      </c>
    </row>
    <row r="1610" spans="1:3" x14ac:dyDescent="0.3">
      <c r="A1610" s="42">
        <v>4959</v>
      </c>
      <c r="B1610" t="s">
        <v>1775</v>
      </c>
      <c r="C1610" s="42" t="s">
        <v>38</v>
      </c>
    </row>
    <row r="1611" spans="1:3" x14ac:dyDescent="0.3">
      <c r="A1611" s="42">
        <v>3705</v>
      </c>
      <c r="B1611" t="s">
        <v>1776</v>
      </c>
      <c r="C1611" s="42" t="s">
        <v>45</v>
      </c>
    </row>
    <row r="1612" spans="1:3" x14ac:dyDescent="0.3">
      <c r="A1612" s="42">
        <v>3706</v>
      </c>
      <c r="B1612" t="s">
        <v>1777</v>
      </c>
      <c r="C1612" s="42" t="s">
        <v>38</v>
      </c>
    </row>
    <row r="1613" spans="1:3" x14ac:dyDescent="0.3">
      <c r="A1613" s="42">
        <v>4867</v>
      </c>
      <c r="B1613" t="s">
        <v>1778</v>
      </c>
      <c r="C1613" s="42" t="s">
        <v>45</v>
      </c>
    </row>
    <row r="1614" spans="1:3" x14ac:dyDescent="0.3">
      <c r="A1614" s="42">
        <v>1036</v>
      </c>
      <c r="B1614" t="s">
        <v>1779</v>
      </c>
      <c r="C1614" s="42" t="s">
        <v>45</v>
      </c>
    </row>
    <row r="1615" spans="1:3" x14ac:dyDescent="0.3">
      <c r="A1615" s="42">
        <v>4480</v>
      </c>
      <c r="B1615" t="s">
        <v>1780</v>
      </c>
      <c r="C1615" s="42" t="s">
        <v>45</v>
      </c>
    </row>
    <row r="1616" spans="1:3" x14ac:dyDescent="0.3">
      <c r="A1616" s="42">
        <v>4697</v>
      </c>
      <c r="B1616" t="s">
        <v>1781</v>
      </c>
      <c r="C1616" s="42" t="s">
        <v>38</v>
      </c>
    </row>
    <row r="1617" spans="1:3" x14ac:dyDescent="0.3">
      <c r="A1617" s="42">
        <v>4696</v>
      </c>
      <c r="B1617" t="s">
        <v>1782</v>
      </c>
      <c r="C1617" s="42" t="s">
        <v>45</v>
      </c>
    </row>
    <row r="1618" spans="1:3" x14ac:dyDescent="0.3">
      <c r="A1618" s="42">
        <v>9103</v>
      </c>
      <c r="B1618" t="s">
        <v>1783</v>
      </c>
      <c r="C1618" s="42" t="s">
        <v>45</v>
      </c>
    </row>
    <row r="1619" spans="1:3" x14ac:dyDescent="0.3">
      <c r="A1619" s="42">
        <v>3921</v>
      </c>
      <c r="B1619" t="s">
        <v>1784</v>
      </c>
      <c r="C1619" s="42" t="s">
        <v>45</v>
      </c>
    </row>
    <row r="1620" spans="1:3" x14ac:dyDescent="0.3">
      <c r="A1620" s="42">
        <v>4805</v>
      </c>
      <c r="B1620" t="s">
        <v>1785</v>
      </c>
      <c r="C1620" s="42" t="s">
        <v>38</v>
      </c>
    </row>
    <row r="1621" spans="1:3" x14ac:dyDescent="0.3">
      <c r="A1621" s="42">
        <v>4804</v>
      </c>
      <c r="B1621" t="s">
        <v>1786</v>
      </c>
      <c r="C1621" s="42" t="s">
        <v>45</v>
      </c>
    </row>
    <row r="1622" spans="1:3" x14ac:dyDescent="0.3">
      <c r="A1622" s="42">
        <v>772</v>
      </c>
      <c r="B1622" t="s">
        <v>1787</v>
      </c>
      <c r="C1622" s="42" t="s">
        <v>45</v>
      </c>
    </row>
    <row r="1623" spans="1:3" x14ac:dyDescent="0.3">
      <c r="A1623" s="42">
        <v>4683</v>
      </c>
      <c r="B1623" t="s">
        <v>1788</v>
      </c>
      <c r="C1623" s="42" t="s">
        <v>45</v>
      </c>
    </row>
    <row r="1624" spans="1:3" x14ac:dyDescent="0.3">
      <c r="A1624" s="42">
        <v>97</v>
      </c>
      <c r="B1624" t="s">
        <v>1789</v>
      </c>
      <c r="C1624" s="42" t="s">
        <v>45</v>
      </c>
    </row>
    <row r="1625" spans="1:3" x14ac:dyDescent="0.3">
      <c r="A1625" s="42">
        <v>119</v>
      </c>
      <c r="B1625" t="s">
        <v>1790</v>
      </c>
      <c r="C1625" s="42" t="s">
        <v>45</v>
      </c>
    </row>
    <row r="1626" spans="1:3" x14ac:dyDescent="0.3">
      <c r="A1626" s="42">
        <v>4215</v>
      </c>
      <c r="B1626" t="s">
        <v>1791</v>
      </c>
      <c r="C1626" s="42" t="s">
        <v>45</v>
      </c>
    </row>
    <row r="1627" spans="1:3" x14ac:dyDescent="0.3">
      <c r="A1627" s="42">
        <v>1848</v>
      </c>
      <c r="B1627" t="s">
        <v>1792</v>
      </c>
      <c r="C1627" s="42" t="s">
        <v>38</v>
      </c>
    </row>
    <row r="1628" spans="1:3" x14ac:dyDescent="0.3">
      <c r="A1628" s="42">
        <v>3746</v>
      </c>
      <c r="B1628" t="s">
        <v>1793</v>
      </c>
      <c r="C1628" s="42" t="s">
        <v>38</v>
      </c>
    </row>
    <row r="1629" spans="1:3" x14ac:dyDescent="0.3">
      <c r="A1629" s="42">
        <v>4062</v>
      </c>
      <c r="B1629" t="s">
        <v>1794</v>
      </c>
      <c r="C1629" s="42" t="s">
        <v>45</v>
      </c>
    </row>
    <row r="1630" spans="1:3" x14ac:dyDescent="0.3">
      <c r="A1630" s="42">
        <v>1452</v>
      </c>
      <c r="B1630" t="s">
        <v>1795</v>
      </c>
      <c r="C1630" s="42" t="s">
        <v>45</v>
      </c>
    </row>
    <row r="1631" spans="1:3" x14ac:dyDescent="0.3">
      <c r="A1631" s="42">
        <v>648</v>
      </c>
      <c r="B1631" t="s">
        <v>1796</v>
      </c>
      <c r="C1631" s="42" t="s">
        <v>45</v>
      </c>
    </row>
    <row r="1632" spans="1:3" x14ac:dyDescent="0.3">
      <c r="A1632" s="42">
        <v>777</v>
      </c>
      <c r="B1632" t="s">
        <v>1797</v>
      </c>
      <c r="C1632" s="42" t="s">
        <v>45</v>
      </c>
    </row>
    <row r="1633" spans="1:3" x14ac:dyDescent="0.3">
      <c r="A1633" s="42">
        <v>1940</v>
      </c>
      <c r="B1633" t="s">
        <v>1798</v>
      </c>
      <c r="C1633" s="42" t="s">
        <v>38</v>
      </c>
    </row>
    <row r="1634" spans="1:3" x14ac:dyDescent="0.3">
      <c r="A1634" s="42">
        <v>938</v>
      </c>
      <c r="B1634" t="s">
        <v>1799</v>
      </c>
      <c r="C1634" s="42" t="s">
        <v>45</v>
      </c>
    </row>
    <row r="1635" spans="1:3" x14ac:dyDescent="0.3">
      <c r="A1635" s="42">
        <v>4364</v>
      </c>
      <c r="B1635" t="s">
        <v>1800</v>
      </c>
      <c r="C1635" s="42" t="s">
        <v>38</v>
      </c>
    </row>
    <row r="1636" spans="1:3" x14ac:dyDescent="0.3">
      <c r="A1636" s="42">
        <v>915</v>
      </c>
      <c r="B1636" t="s">
        <v>1801</v>
      </c>
      <c r="C1636" s="42" t="s">
        <v>45</v>
      </c>
    </row>
    <row r="1637" spans="1:3" x14ac:dyDescent="0.3">
      <c r="A1637" s="42">
        <v>4539</v>
      </c>
      <c r="B1637" t="s">
        <v>1802</v>
      </c>
      <c r="C1637" s="42" t="s">
        <v>45</v>
      </c>
    </row>
    <row r="1638" spans="1:3" x14ac:dyDescent="0.3">
      <c r="A1638" s="42">
        <v>217</v>
      </c>
      <c r="B1638" t="s">
        <v>1803</v>
      </c>
      <c r="C1638" s="42" t="s">
        <v>38</v>
      </c>
    </row>
    <row r="1639" spans="1:3" x14ac:dyDescent="0.3">
      <c r="A1639" s="42">
        <v>835</v>
      </c>
      <c r="B1639" t="s">
        <v>1804</v>
      </c>
      <c r="C1639" s="42" t="s">
        <v>45</v>
      </c>
    </row>
    <row r="1640" spans="1:3" x14ac:dyDescent="0.3">
      <c r="A1640" s="42">
        <v>4115</v>
      </c>
      <c r="B1640" t="s">
        <v>1805</v>
      </c>
      <c r="C1640" s="42" t="s">
        <v>45</v>
      </c>
    </row>
    <row r="1641" spans="1:3" x14ac:dyDescent="0.3">
      <c r="A1641" s="42">
        <v>1683</v>
      </c>
      <c r="B1641" t="s">
        <v>1806</v>
      </c>
      <c r="C1641" s="42" t="s">
        <v>38</v>
      </c>
    </row>
    <row r="1642" spans="1:3" x14ac:dyDescent="0.3">
      <c r="A1642" s="42">
        <v>669</v>
      </c>
      <c r="B1642" t="s">
        <v>1807</v>
      </c>
      <c r="C1642" s="42" t="s">
        <v>45</v>
      </c>
    </row>
    <row r="1643" spans="1:3" x14ac:dyDescent="0.3">
      <c r="A1643" s="42">
        <v>982</v>
      </c>
      <c r="B1643" t="s">
        <v>1808</v>
      </c>
      <c r="C1643" s="42" t="s">
        <v>45</v>
      </c>
    </row>
    <row r="1644" spans="1:3" x14ac:dyDescent="0.3">
      <c r="A1644" s="42">
        <v>3984</v>
      </c>
      <c r="B1644" t="s">
        <v>1809</v>
      </c>
      <c r="C1644" s="42" t="s">
        <v>45</v>
      </c>
    </row>
    <row r="1645" spans="1:3" x14ac:dyDescent="0.3">
      <c r="A1645" s="42">
        <v>695</v>
      </c>
      <c r="B1645" t="s">
        <v>1810</v>
      </c>
      <c r="C1645" s="42" t="s">
        <v>38</v>
      </c>
    </row>
    <row r="1646" spans="1:3" x14ac:dyDescent="0.3">
      <c r="A1646" s="42">
        <v>3592</v>
      </c>
      <c r="B1646" t="s">
        <v>1811</v>
      </c>
      <c r="C1646" s="42" t="s">
        <v>45</v>
      </c>
    </row>
    <row r="1647" spans="1:3" x14ac:dyDescent="0.3">
      <c r="A1647" s="42">
        <v>540</v>
      </c>
      <c r="B1647" t="s">
        <v>1812</v>
      </c>
      <c r="C1647" s="42" t="s">
        <v>45</v>
      </c>
    </row>
    <row r="1648" spans="1:3" x14ac:dyDescent="0.3">
      <c r="A1648" s="42">
        <v>4857</v>
      </c>
      <c r="B1648" t="s">
        <v>1813</v>
      </c>
      <c r="C1648" s="42" t="s">
        <v>45</v>
      </c>
    </row>
    <row r="1649" spans="1:3" x14ac:dyDescent="0.3">
      <c r="A1649" s="42">
        <v>4903</v>
      </c>
      <c r="B1649" t="s">
        <v>1814</v>
      </c>
      <c r="C1649" s="42" t="s">
        <v>45</v>
      </c>
    </row>
    <row r="1650" spans="1:3" x14ac:dyDescent="0.3">
      <c r="A1650" s="42">
        <v>3987</v>
      </c>
      <c r="B1650" t="s">
        <v>1815</v>
      </c>
      <c r="C1650" s="42" t="s">
        <v>45</v>
      </c>
    </row>
    <row r="1651" spans="1:3" x14ac:dyDescent="0.3">
      <c r="A1651" s="42">
        <v>734</v>
      </c>
      <c r="B1651" t="s">
        <v>1816</v>
      </c>
      <c r="C1651" s="42" t="s">
        <v>45</v>
      </c>
    </row>
    <row r="1652" spans="1:3" x14ac:dyDescent="0.3">
      <c r="A1652" s="42">
        <v>1323</v>
      </c>
      <c r="B1652" t="s">
        <v>1817</v>
      </c>
      <c r="C1652" s="42" t="s">
        <v>45</v>
      </c>
    </row>
    <row r="1653" spans="1:3" x14ac:dyDescent="0.3">
      <c r="A1653" s="42">
        <v>714</v>
      </c>
      <c r="B1653" t="s">
        <v>1818</v>
      </c>
      <c r="C1653" s="42" t="s">
        <v>45</v>
      </c>
    </row>
    <row r="1654" spans="1:3" x14ac:dyDescent="0.3">
      <c r="A1654" s="42">
        <v>3772</v>
      </c>
      <c r="B1654" t="s">
        <v>1819</v>
      </c>
      <c r="C1654" s="42" t="s">
        <v>38</v>
      </c>
    </row>
    <row r="1655" spans="1:3" x14ac:dyDescent="0.3">
      <c r="A1655" s="42">
        <v>127</v>
      </c>
      <c r="B1655" t="s">
        <v>1820</v>
      </c>
      <c r="C1655" s="42" t="s">
        <v>45</v>
      </c>
    </row>
    <row r="1656" spans="1:3" x14ac:dyDescent="0.3">
      <c r="A1656" s="42">
        <v>1432</v>
      </c>
      <c r="B1656" t="s">
        <v>1821</v>
      </c>
      <c r="C1656" s="42" t="s">
        <v>45</v>
      </c>
    </row>
    <row r="1657" spans="1:3" x14ac:dyDescent="0.3">
      <c r="A1657" s="42">
        <v>4334</v>
      </c>
      <c r="B1657" t="s">
        <v>1822</v>
      </c>
      <c r="C1657" s="42" t="s">
        <v>38</v>
      </c>
    </row>
    <row r="1658" spans="1:3" x14ac:dyDescent="0.3">
      <c r="A1658" s="42">
        <v>9089</v>
      </c>
      <c r="B1658" t="s">
        <v>1823</v>
      </c>
      <c r="C1658" s="42" t="s">
        <v>45</v>
      </c>
    </row>
    <row r="1659" spans="1:3" x14ac:dyDescent="0.3">
      <c r="A1659" s="42">
        <v>3585</v>
      </c>
      <c r="B1659" t="s">
        <v>1824</v>
      </c>
      <c r="C1659" s="42" t="s">
        <v>45</v>
      </c>
    </row>
    <row r="1660" spans="1:3" x14ac:dyDescent="0.3">
      <c r="A1660" s="42">
        <v>4710</v>
      </c>
      <c r="B1660" t="s">
        <v>1825</v>
      </c>
      <c r="C1660" s="42" t="s">
        <v>45</v>
      </c>
    </row>
    <row r="1661" spans="1:3" x14ac:dyDescent="0.3">
      <c r="A1661" s="42">
        <v>1813</v>
      </c>
      <c r="B1661" t="s">
        <v>1826</v>
      </c>
      <c r="C1661" s="42" t="s">
        <v>38</v>
      </c>
    </row>
    <row r="1662" spans="1:3" x14ac:dyDescent="0.3">
      <c r="A1662" s="42">
        <v>139</v>
      </c>
      <c r="B1662" t="s">
        <v>1827</v>
      </c>
      <c r="C1662" s="42" t="s">
        <v>45</v>
      </c>
    </row>
    <row r="1663" spans="1:3" x14ac:dyDescent="0.3">
      <c r="A1663" s="42">
        <v>1903</v>
      </c>
      <c r="B1663" t="s">
        <v>1828</v>
      </c>
      <c r="C1663" s="42" t="s">
        <v>45</v>
      </c>
    </row>
    <row r="1664" spans="1:3" x14ac:dyDescent="0.3">
      <c r="A1664" s="42">
        <v>4801</v>
      </c>
      <c r="B1664" t="s">
        <v>1829</v>
      </c>
      <c r="C1664" s="42" t="s">
        <v>45</v>
      </c>
    </row>
    <row r="1665" spans="1:3" x14ac:dyDescent="0.3">
      <c r="A1665" s="42">
        <v>3490</v>
      </c>
      <c r="B1665" t="s">
        <v>1830</v>
      </c>
      <c r="C1665" s="42" t="s">
        <v>45</v>
      </c>
    </row>
    <row r="1666" spans="1:3" x14ac:dyDescent="0.3">
      <c r="A1666" s="42">
        <v>4020</v>
      </c>
      <c r="B1666" t="s">
        <v>1831</v>
      </c>
      <c r="C1666" s="42" t="s">
        <v>45</v>
      </c>
    </row>
    <row r="1667" spans="1:3" x14ac:dyDescent="0.3">
      <c r="A1667" s="42">
        <v>4019</v>
      </c>
      <c r="B1667" t="s">
        <v>1832</v>
      </c>
      <c r="C1667" s="42" t="s">
        <v>38</v>
      </c>
    </row>
    <row r="1668" spans="1:3" x14ac:dyDescent="0.3">
      <c r="A1668" s="42">
        <v>4005</v>
      </c>
      <c r="B1668" t="s">
        <v>1833</v>
      </c>
      <c r="C1668" s="42" t="s">
        <v>45</v>
      </c>
    </row>
    <row r="1669" spans="1:3" x14ac:dyDescent="0.3">
      <c r="A1669" s="42">
        <v>9136</v>
      </c>
      <c r="B1669" t="s">
        <v>1834</v>
      </c>
      <c r="C1669" s="42" t="s">
        <v>45</v>
      </c>
    </row>
    <row r="1670" spans="1:3" x14ac:dyDescent="0.3">
      <c r="A1670" s="42">
        <v>703</v>
      </c>
      <c r="B1670" t="s">
        <v>1835</v>
      </c>
      <c r="C1670" s="42" t="s">
        <v>45</v>
      </c>
    </row>
    <row r="1671" spans="1:3" x14ac:dyDescent="0.3">
      <c r="A1671" s="42">
        <v>852</v>
      </c>
      <c r="B1671" t="s">
        <v>1836</v>
      </c>
      <c r="C1671" s="42" t="s">
        <v>38</v>
      </c>
    </row>
    <row r="1672" spans="1:3" x14ac:dyDescent="0.3">
      <c r="A1672" s="42">
        <v>1190</v>
      </c>
      <c r="B1672" t="s">
        <v>1837</v>
      </c>
      <c r="C1672" s="42" t="s">
        <v>45</v>
      </c>
    </row>
    <row r="1673" spans="1:3" x14ac:dyDescent="0.3">
      <c r="A1673" s="42">
        <v>1607</v>
      </c>
      <c r="B1673" t="s">
        <v>1838</v>
      </c>
      <c r="C1673" s="42" t="s">
        <v>38</v>
      </c>
    </row>
    <row r="1674" spans="1:3" x14ac:dyDescent="0.3">
      <c r="A1674" s="42">
        <v>677</v>
      </c>
      <c r="B1674" t="s">
        <v>1839</v>
      </c>
      <c r="C1674" s="42" t="s">
        <v>38</v>
      </c>
    </row>
    <row r="1675" spans="1:3" x14ac:dyDescent="0.3">
      <c r="A1675" s="42">
        <v>2277</v>
      </c>
      <c r="B1675" t="s">
        <v>1840</v>
      </c>
      <c r="C1675" s="42" t="s">
        <v>45</v>
      </c>
    </row>
    <row r="1676" spans="1:3" x14ac:dyDescent="0.3">
      <c r="A1676" s="42">
        <v>3046</v>
      </c>
      <c r="B1676" t="s">
        <v>1841</v>
      </c>
      <c r="C1676" s="42" t="s">
        <v>38</v>
      </c>
    </row>
    <row r="1677" spans="1:3" x14ac:dyDescent="0.3">
      <c r="A1677" s="42">
        <v>3045</v>
      </c>
      <c r="B1677" t="s">
        <v>1842</v>
      </c>
      <c r="C1677" s="42" t="s">
        <v>45</v>
      </c>
    </row>
    <row r="1678" spans="1:3" x14ac:dyDescent="0.3">
      <c r="A1678" s="42">
        <v>4955</v>
      </c>
      <c r="B1678" t="s">
        <v>1843</v>
      </c>
      <c r="C1678" s="42" t="s">
        <v>45</v>
      </c>
    </row>
    <row r="1679" spans="1:3" x14ac:dyDescent="0.3">
      <c r="A1679" s="42">
        <v>4098</v>
      </c>
      <c r="B1679" t="s">
        <v>1844</v>
      </c>
      <c r="C1679" s="42" t="s">
        <v>38</v>
      </c>
    </row>
    <row r="1680" spans="1:3" x14ac:dyDescent="0.3">
      <c r="A1680" s="42">
        <v>1970</v>
      </c>
      <c r="B1680" t="s">
        <v>1845</v>
      </c>
      <c r="C1680" s="42" t="s">
        <v>45</v>
      </c>
    </row>
    <row r="1681" spans="1:3" x14ac:dyDescent="0.3">
      <c r="A1681" s="42">
        <v>3449</v>
      </c>
      <c r="B1681" t="s">
        <v>1846</v>
      </c>
      <c r="C1681" s="42" t="s">
        <v>45</v>
      </c>
    </row>
    <row r="1682" spans="1:3" x14ac:dyDescent="0.3">
      <c r="A1682" s="42">
        <v>3920</v>
      </c>
      <c r="B1682" t="s">
        <v>1847</v>
      </c>
      <c r="C1682" s="42" t="s">
        <v>45</v>
      </c>
    </row>
    <row r="1683" spans="1:3" x14ac:dyDescent="0.3">
      <c r="A1683" s="42">
        <v>443</v>
      </c>
      <c r="B1683" t="s">
        <v>1848</v>
      </c>
      <c r="C1683" s="42" t="s">
        <v>45</v>
      </c>
    </row>
    <row r="1684" spans="1:3" x14ac:dyDescent="0.3">
      <c r="A1684" s="42">
        <v>761</v>
      </c>
      <c r="B1684" t="s">
        <v>1849</v>
      </c>
      <c r="C1684" s="42" t="s">
        <v>38</v>
      </c>
    </row>
    <row r="1685" spans="1:3" x14ac:dyDescent="0.3">
      <c r="A1685" s="42">
        <v>4050</v>
      </c>
      <c r="B1685" t="s">
        <v>1850</v>
      </c>
      <c r="C1685" s="42" t="s">
        <v>45</v>
      </c>
    </row>
    <row r="1686" spans="1:3" x14ac:dyDescent="0.3">
      <c r="A1686" s="42">
        <v>4555</v>
      </c>
      <c r="B1686" t="s">
        <v>1851</v>
      </c>
      <c r="C1686" s="42" t="s">
        <v>45</v>
      </c>
    </row>
    <row r="1687" spans="1:3" x14ac:dyDescent="0.3">
      <c r="A1687" s="42">
        <v>104</v>
      </c>
      <c r="B1687" t="s">
        <v>1852</v>
      </c>
      <c r="C1687" s="42" t="s">
        <v>38</v>
      </c>
    </row>
    <row r="1688" spans="1:3" x14ac:dyDescent="0.3">
      <c r="A1688" s="42">
        <v>3445</v>
      </c>
      <c r="B1688" t="s">
        <v>1853</v>
      </c>
      <c r="C1688" s="42" t="s">
        <v>45</v>
      </c>
    </row>
    <row r="1689" spans="1:3" x14ac:dyDescent="0.3">
      <c r="A1689" s="42">
        <v>107</v>
      </c>
      <c r="B1689" t="s">
        <v>1854</v>
      </c>
      <c r="C1689" s="42" t="s">
        <v>45</v>
      </c>
    </row>
    <row r="1690" spans="1:3" x14ac:dyDescent="0.3">
      <c r="A1690" s="42">
        <v>1430</v>
      </c>
      <c r="B1690" t="s">
        <v>1855</v>
      </c>
      <c r="C1690" s="42" t="s">
        <v>45</v>
      </c>
    </row>
    <row r="1691" spans="1:3" x14ac:dyDescent="0.3">
      <c r="A1691" s="42">
        <v>3536</v>
      </c>
      <c r="B1691" t="s">
        <v>1856</v>
      </c>
      <c r="C1691" s="42" t="s">
        <v>38</v>
      </c>
    </row>
    <row r="1692" spans="1:3" x14ac:dyDescent="0.3">
      <c r="A1692" s="42">
        <v>4251</v>
      </c>
      <c r="B1692" t="s">
        <v>1857</v>
      </c>
      <c r="C1692" s="42" t="s">
        <v>38</v>
      </c>
    </row>
    <row r="1693" spans="1:3" x14ac:dyDescent="0.3">
      <c r="A1693" s="42">
        <v>3534</v>
      </c>
      <c r="B1693" t="s">
        <v>1858</v>
      </c>
      <c r="C1693" s="42" t="s">
        <v>45</v>
      </c>
    </row>
    <row r="1694" spans="1:3" x14ac:dyDescent="0.3">
      <c r="A1694" s="42">
        <v>4250</v>
      </c>
      <c r="B1694" t="s">
        <v>1859</v>
      </c>
      <c r="C1694" s="42" t="s">
        <v>45</v>
      </c>
    </row>
    <row r="1695" spans="1:3" x14ac:dyDescent="0.3">
      <c r="A1695" s="42">
        <v>2288</v>
      </c>
      <c r="B1695" t="s">
        <v>1860</v>
      </c>
      <c r="C1695" s="42" t="s">
        <v>45</v>
      </c>
    </row>
    <row r="1696" spans="1:3" x14ac:dyDescent="0.3">
      <c r="A1696" s="42">
        <v>4384</v>
      </c>
      <c r="B1696" t="s">
        <v>1861</v>
      </c>
      <c r="C1696" s="42" t="s">
        <v>45</v>
      </c>
    </row>
    <row r="1697" spans="1:3" x14ac:dyDescent="0.3">
      <c r="A1697" s="42">
        <v>419</v>
      </c>
      <c r="B1697" t="s">
        <v>1862</v>
      </c>
      <c r="C1697" s="42" t="s">
        <v>38</v>
      </c>
    </row>
    <row r="1698" spans="1:3" x14ac:dyDescent="0.3">
      <c r="A1698" s="42">
        <v>1224</v>
      </c>
      <c r="B1698" t="s">
        <v>1863</v>
      </c>
      <c r="C1698" s="42" t="s">
        <v>45</v>
      </c>
    </row>
    <row r="1699" spans="1:3" x14ac:dyDescent="0.3">
      <c r="A1699" s="42">
        <v>3556</v>
      </c>
      <c r="B1699" t="s">
        <v>1864</v>
      </c>
      <c r="C1699" s="42" t="s">
        <v>45</v>
      </c>
    </row>
    <row r="1700" spans="1:3" x14ac:dyDescent="0.3">
      <c r="A1700" s="42">
        <v>373</v>
      </c>
      <c r="B1700" t="s">
        <v>1865</v>
      </c>
      <c r="C1700" s="42" t="s">
        <v>45</v>
      </c>
    </row>
    <row r="1701" spans="1:3" x14ac:dyDescent="0.3">
      <c r="A1701" s="42">
        <v>904</v>
      </c>
      <c r="B1701" t="s">
        <v>1866</v>
      </c>
      <c r="C1701" s="42" t="s">
        <v>45</v>
      </c>
    </row>
    <row r="1702" spans="1:3" x14ac:dyDescent="0.3">
      <c r="A1702" s="42">
        <v>343</v>
      </c>
      <c r="B1702" t="s">
        <v>1867</v>
      </c>
      <c r="C1702" s="42" t="s">
        <v>38</v>
      </c>
    </row>
    <row r="1703" spans="1:3" x14ac:dyDescent="0.3">
      <c r="A1703" s="42">
        <v>682</v>
      </c>
      <c r="B1703" t="s">
        <v>1868</v>
      </c>
      <c r="C1703" s="42" t="s">
        <v>45</v>
      </c>
    </row>
    <row r="1704" spans="1:3" x14ac:dyDescent="0.3">
      <c r="A1704" s="42">
        <v>4064</v>
      </c>
      <c r="B1704" t="s">
        <v>1869</v>
      </c>
      <c r="C1704" s="42" t="s">
        <v>45</v>
      </c>
    </row>
    <row r="1705" spans="1:3" x14ac:dyDescent="0.3">
      <c r="A1705" s="42">
        <v>538</v>
      </c>
      <c r="B1705" t="s">
        <v>1870</v>
      </c>
      <c r="C1705" s="42" t="s">
        <v>45</v>
      </c>
    </row>
    <row r="1706" spans="1:3" x14ac:dyDescent="0.3">
      <c r="A1706" s="42">
        <v>616</v>
      </c>
      <c r="B1706" t="s">
        <v>1871</v>
      </c>
      <c r="C1706" s="42" t="s">
        <v>38</v>
      </c>
    </row>
    <row r="1707" spans="1:3" x14ac:dyDescent="0.3">
      <c r="A1707" s="42">
        <v>1528</v>
      </c>
      <c r="B1707" t="s">
        <v>1872</v>
      </c>
      <c r="C1707" s="42" t="s">
        <v>38</v>
      </c>
    </row>
    <row r="1708" spans="1:3" x14ac:dyDescent="0.3">
      <c r="A1708" s="42">
        <v>1525</v>
      </c>
      <c r="B1708" t="s">
        <v>1873</v>
      </c>
      <c r="C1708" s="42" t="s">
        <v>45</v>
      </c>
    </row>
    <row r="1709" spans="1:3" x14ac:dyDescent="0.3">
      <c r="A1709" s="42">
        <v>4527</v>
      </c>
      <c r="B1709" t="s">
        <v>1874</v>
      </c>
      <c r="C1709" s="42" t="s">
        <v>45</v>
      </c>
    </row>
    <row r="1710" spans="1:3" x14ac:dyDescent="0.3">
      <c r="A1710" s="42">
        <v>3119</v>
      </c>
      <c r="B1710" t="s">
        <v>1875</v>
      </c>
      <c r="C1710" s="42" t="s">
        <v>45</v>
      </c>
    </row>
    <row r="1711" spans="1:3" x14ac:dyDescent="0.3">
      <c r="A1711" s="42">
        <v>1615</v>
      </c>
      <c r="B1711" t="s">
        <v>1876</v>
      </c>
      <c r="C1711" s="42" t="s">
        <v>45</v>
      </c>
    </row>
    <row r="1712" spans="1:3" x14ac:dyDescent="0.3">
      <c r="A1712" s="42">
        <v>4137</v>
      </c>
      <c r="B1712" t="s">
        <v>1877</v>
      </c>
      <c r="C1712" s="42" t="s">
        <v>45</v>
      </c>
    </row>
    <row r="1713" spans="1:3" x14ac:dyDescent="0.3">
      <c r="A1713" s="42">
        <v>4488</v>
      </c>
      <c r="B1713" t="s">
        <v>1878</v>
      </c>
      <c r="C1713" s="42" t="s">
        <v>45</v>
      </c>
    </row>
    <row r="1714" spans="1:3" x14ac:dyDescent="0.3">
      <c r="A1714" s="42">
        <v>408</v>
      </c>
      <c r="B1714" t="s">
        <v>1879</v>
      </c>
      <c r="C1714" s="42" t="s">
        <v>38</v>
      </c>
    </row>
    <row r="1715" spans="1:3" x14ac:dyDescent="0.3">
      <c r="A1715" s="42">
        <v>1345</v>
      </c>
      <c r="B1715" t="s">
        <v>1880</v>
      </c>
      <c r="C1715" s="42" t="s">
        <v>45</v>
      </c>
    </row>
    <row r="1716" spans="1:3" x14ac:dyDescent="0.3">
      <c r="A1716" s="42">
        <v>3567</v>
      </c>
      <c r="B1716" t="s">
        <v>1881</v>
      </c>
      <c r="C1716" s="42" t="s">
        <v>45</v>
      </c>
    </row>
    <row r="1717" spans="1:3" x14ac:dyDescent="0.3">
      <c r="A1717" s="42">
        <v>9069</v>
      </c>
      <c r="B1717" t="s">
        <v>1882</v>
      </c>
      <c r="C1717" s="42" t="s">
        <v>45</v>
      </c>
    </row>
    <row r="1718" spans="1:3" x14ac:dyDescent="0.3">
      <c r="A1718" s="42">
        <v>1653</v>
      </c>
      <c r="B1718" t="s">
        <v>1883</v>
      </c>
      <c r="C1718" s="42" t="s">
        <v>45</v>
      </c>
    </row>
    <row r="1719" spans="1:3" x14ac:dyDescent="0.3">
      <c r="A1719" s="42">
        <v>3927</v>
      </c>
      <c r="B1719" t="s">
        <v>1884</v>
      </c>
      <c r="C1719" s="42" t="s">
        <v>38</v>
      </c>
    </row>
    <row r="1720" spans="1:3" x14ac:dyDescent="0.3">
      <c r="A1720" s="42">
        <v>4204</v>
      </c>
      <c r="B1720" t="s">
        <v>1885</v>
      </c>
      <c r="C1720" s="42" t="s">
        <v>45</v>
      </c>
    </row>
    <row r="1721" spans="1:3" x14ac:dyDescent="0.3">
      <c r="A1721" s="42">
        <v>4398</v>
      </c>
      <c r="B1721" t="s">
        <v>1886</v>
      </c>
      <c r="C1721" s="42" t="s">
        <v>45</v>
      </c>
    </row>
    <row r="1722" spans="1:3" x14ac:dyDescent="0.3">
      <c r="A1722" s="42">
        <v>4592</v>
      </c>
      <c r="B1722" t="s">
        <v>1887</v>
      </c>
      <c r="C1722" s="42" t="s">
        <v>45</v>
      </c>
    </row>
    <row r="1723" spans="1:3" x14ac:dyDescent="0.3">
      <c r="A1723" s="42">
        <v>9073</v>
      </c>
      <c r="B1723" t="s">
        <v>1888</v>
      </c>
      <c r="C1723" s="42" t="s">
        <v>45</v>
      </c>
    </row>
    <row r="1724" spans="1:3" x14ac:dyDescent="0.3">
      <c r="A1724" s="42">
        <v>4802</v>
      </c>
      <c r="B1724" t="s">
        <v>1889</v>
      </c>
      <c r="C1724" s="42" t="s">
        <v>45</v>
      </c>
    </row>
    <row r="1725" spans="1:3" x14ac:dyDescent="0.3">
      <c r="A1725" s="42">
        <v>308</v>
      </c>
      <c r="B1725" t="s">
        <v>1890</v>
      </c>
      <c r="C1725" s="42" t="s">
        <v>45</v>
      </c>
    </row>
    <row r="1726" spans="1:3" x14ac:dyDescent="0.3">
      <c r="A1726" s="42">
        <v>3833</v>
      </c>
      <c r="B1726" t="s">
        <v>1891</v>
      </c>
      <c r="C1726" s="42" t="s">
        <v>45</v>
      </c>
    </row>
    <row r="1727" spans="1:3" x14ac:dyDescent="0.3">
      <c r="A1727" s="42">
        <v>3144</v>
      </c>
      <c r="B1727" t="s">
        <v>1892</v>
      </c>
      <c r="C1727" s="42" t="s">
        <v>38</v>
      </c>
    </row>
    <row r="1728" spans="1:3" x14ac:dyDescent="0.3">
      <c r="A1728" s="42">
        <v>4038</v>
      </c>
      <c r="B1728" t="s">
        <v>1893</v>
      </c>
      <c r="C1728" s="42" t="s">
        <v>45</v>
      </c>
    </row>
    <row r="1729" spans="1:3" x14ac:dyDescent="0.3">
      <c r="A1729" s="42">
        <v>3458</v>
      </c>
      <c r="B1729" t="s">
        <v>1894</v>
      </c>
      <c r="C1729" s="42" t="s">
        <v>45</v>
      </c>
    </row>
    <row r="1730" spans="1:3" x14ac:dyDescent="0.3">
      <c r="A1730" s="42">
        <v>4462</v>
      </c>
      <c r="B1730" t="s">
        <v>1895</v>
      </c>
      <c r="C1730" s="42" t="s">
        <v>38</v>
      </c>
    </row>
    <row r="1731" spans="1:3" x14ac:dyDescent="0.3">
      <c r="A1731" s="42">
        <v>1991</v>
      </c>
      <c r="B1731" t="s">
        <v>1896</v>
      </c>
      <c r="C1731" s="42" t="s">
        <v>45</v>
      </c>
    </row>
    <row r="1732" spans="1:3" x14ac:dyDescent="0.3">
      <c r="A1732" s="42">
        <v>4409</v>
      </c>
      <c r="B1732" t="s">
        <v>1897</v>
      </c>
      <c r="C1732" s="42" t="s">
        <v>38</v>
      </c>
    </row>
    <row r="1733" spans="1:3" x14ac:dyDescent="0.3">
      <c r="A1733" s="42">
        <v>4845</v>
      </c>
      <c r="B1733" t="s">
        <v>1898</v>
      </c>
      <c r="C1733" s="42" t="s">
        <v>45</v>
      </c>
    </row>
    <row r="1734" spans="1:3" x14ac:dyDescent="0.3">
      <c r="A1734" s="42">
        <v>1737</v>
      </c>
      <c r="B1734" t="s">
        <v>1899</v>
      </c>
      <c r="C1734" s="42" t="s">
        <v>45</v>
      </c>
    </row>
    <row r="1735" spans="1:3" x14ac:dyDescent="0.3">
      <c r="A1735" s="42">
        <v>4742</v>
      </c>
      <c r="B1735" t="s">
        <v>1900</v>
      </c>
      <c r="C1735" s="42" t="s">
        <v>38</v>
      </c>
    </row>
    <row r="1736" spans="1:3" x14ac:dyDescent="0.3">
      <c r="A1736" s="42">
        <v>1642</v>
      </c>
      <c r="B1736" t="s">
        <v>1901</v>
      </c>
      <c r="C1736" s="42" t="s">
        <v>38</v>
      </c>
    </row>
    <row r="1737" spans="1:3" x14ac:dyDescent="0.3">
      <c r="A1737" s="42">
        <v>806</v>
      </c>
      <c r="B1737" t="s">
        <v>1902</v>
      </c>
      <c r="C1737" s="42" t="s">
        <v>45</v>
      </c>
    </row>
    <row r="1738" spans="1:3" x14ac:dyDescent="0.3">
      <c r="A1738" s="42">
        <v>1196</v>
      </c>
      <c r="B1738" t="s">
        <v>1903</v>
      </c>
      <c r="C1738" s="42" t="s">
        <v>45</v>
      </c>
    </row>
    <row r="1739" spans="1:3" x14ac:dyDescent="0.3">
      <c r="A1739" s="42">
        <v>206</v>
      </c>
      <c r="B1739" t="s">
        <v>1904</v>
      </c>
      <c r="C1739" s="42" t="s">
        <v>45</v>
      </c>
    </row>
    <row r="1740" spans="1:3" x14ac:dyDescent="0.3">
      <c r="A1740" s="42">
        <v>4676</v>
      </c>
      <c r="B1740" t="s">
        <v>1905</v>
      </c>
      <c r="C1740" s="42" t="s">
        <v>45</v>
      </c>
    </row>
    <row r="1741" spans="1:3" x14ac:dyDescent="0.3">
      <c r="A1741" s="42">
        <v>4677</v>
      </c>
      <c r="B1741" t="s">
        <v>1906</v>
      </c>
      <c r="C1741" s="42" t="s">
        <v>38</v>
      </c>
    </row>
    <row r="1742" spans="1:3" x14ac:dyDescent="0.3">
      <c r="A1742" s="42">
        <v>1379</v>
      </c>
      <c r="B1742" t="s">
        <v>1907</v>
      </c>
      <c r="C1742" s="42" t="s">
        <v>45</v>
      </c>
    </row>
    <row r="1743" spans="1:3" x14ac:dyDescent="0.3">
      <c r="A1743" s="42">
        <v>1842</v>
      </c>
      <c r="B1743" t="s">
        <v>1908</v>
      </c>
      <c r="C1743" s="42" t="s">
        <v>45</v>
      </c>
    </row>
    <row r="1744" spans="1:3" x14ac:dyDescent="0.3">
      <c r="A1744" s="42">
        <v>3644</v>
      </c>
      <c r="B1744" t="s">
        <v>1909</v>
      </c>
      <c r="C1744" s="42" t="s">
        <v>45</v>
      </c>
    </row>
    <row r="1745" spans="1:3" x14ac:dyDescent="0.3">
      <c r="A1745" s="42">
        <v>1711</v>
      </c>
      <c r="B1745" t="s">
        <v>1910</v>
      </c>
      <c r="C1745" s="42" t="s">
        <v>45</v>
      </c>
    </row>
    <row r="1746" spans="1:3" x14ac:dyDescent="0.3">
      <c r="A1746" s="42">
        <v>1022</v>
      </c>
      <c r="B1746" t="s">
        <v>1911</v>
      </c>
      <c r="C1746" s="42" t="s">
        <v>38</v>
      </c>
    </row>
    <row r="1747" spans="1:3" x14ac:dyDescent="0.3">
      <c r="A1747" s="42">
        <v>1001</v>
      </c>
      <c r="B1747" t="s">
        <v>1912</v>
      </c>
      <c r="C1747" s="42" t="s">
        <v>38</v>
      </c>
    </row>
    <row r="1748" spans="1:3" x14ac:dyDescent="0.3">
      <c r="A1748" s="42">
        <v>937</v>
      </c>
      <c r="B1748" t="s">
        <v>1913</v>
      </c>
      <c r="C1748" s="42" t="s">
        <v>45</v>
      </c>
    </row>
    <row r="1749" spans="1:3" x14ac:dyDescent="0.3">
      <c r="A1749" s="42">
        <v>3125</v>
      </c>
      <c r="B1749" t="s">
        <v>1914</v>
      </c>
      <c r="C1749" s="42" t="s">
        <v>45</v>
      </c>
    </row>
    <row r="1750" spans="1:3" x14ac:dyDescent="0.3">
      <c r="A1750" s="42">
        <v>4704</v>
      </c>
      <c r="B1750" t="s">
        <v>1915</v>
      </c>
      <c r="C1750" s="42" t="s">
        <v>45</v>
      </c>
    </row>
    <row r="1751" spans="1:3" x14ac:dyDescent="0.3">
      <c r="A1751" s="42">
        <v>4135</v>
      </c>
      <c r="B1751" t="s">
        <v>1916</v>
      </c>
      <c r="C1751" s="42" t="s">
        <v>45</v>
      </c>
    </row>
    <row r="1752" spans="1:3" x14ac:dyDescent="0.3">
      <c r="A1752" s="42">
        <v>3875</v>
      </c>
      <c r="B1752" t="s">
        <v>1917</v>
      </c>
      <c r="C1752" s="42" t="s">
        <v>38</v>
      </c>
    </row>
    <row r="1753" spans="1:3" x14ac:dyDescent="0.3">
      <c r="A1753" s="42">
        <v>4868</v>
      </c>
      <c r="B1753" t="s">
        <v>1918</v>
      </c>
      <c r="C1753" s="42" t="s">
        <v>45</v>
      </c>
    </row>
    <row r="1754" spans="1:3" x14ac:dyDescent="0.3">
      <c r="A1754" s="42">
        <v>797</v>
      </c>
      <c r="B1754" t="s">
        <v>1919</v>
      </c>
      <c r="C1754" s="42" t="s">
        <v>45</v>
      </c>
    </row>
    <row r="1755" spans="1:3" x14ac:dyDescent="0.3">
      <c r="A1755" s="42">
        <v>9088</v>
      </c>
      <c r="B1755" t="s">
        <v>1920</v>
      </c>
      <c r="C1755" s="42" t="s">
        <v>45</v>
      </c>
    </row>
    <row r="1756" spans="1:3" x14ac:dyDescent="0.3">
      <c r="A1756" s="42">
        <v>1888</v>
      </c>
      <c r="B1756" t="s">
        <v>1921</v>
      </c>
      <c r="C1756" s="42" t="s">
        <v>45</v>
      </c>
    </row>
    <row r="1757" spans="1:3" x14ac:dyDescent="0.3">
      <c r="A1757" s="42">
        <v>9000</v>
      </c>
      <c r="B1757" t="s">
        <v>1922</v>
      </c>
      <c r="C1757" s="42" t="s">
        <v>45</v>
      </c>
    </row>
    <row r="1758" spans="1:3" x14ac:dyDescent="0.3">
      <c r="A1758" s="42">
        <v>604</v>
      </c>
      <c r="B1758" t="s">
        <v>1923</v>
      </c>
      <c r="C1758" s="42" t="s">
        <v>45</v>
      </c>
    </row>
    <row r="1759" spans="1:3" x14ac:dyDescent="0.3">
      <c r="A1759" s="42">
        <v>4498</v>
      </c>
      <c r="B1759" t="s">
        <v>1924</v>
      </c>
      <c r="C1759" s="42" t="s">
        <v>45</v>
      </c>
    </row>
    <row r="1760" spans="1:3" x14ac:dyDescent="0.3">
      <c r="A1760" s="42">
        <v>4584</v>
      </c>
      <c r="B1760" t="s">
        <v>1925</v>
      </c>
      <c r="C1760" s="42" t="s">
        <v>45</v>
      </c>
    </row>
    <row r="1761" spans="1:3" x14ac:dyDescent="0.3">
      <c r="A1761" s="42">
        <v>4011</v>
      </c>
      <c r="B1761" t="s">
        <v>1926</v>
      </c>
      <c r="C1761" s="42" t="s">
        <v>45</v>
      </c>
    </row>
    <row r="1762" spans="1:3" x14ac:dyDescent="0.3">
      <c r="A1762" s="42">
        <v>3742</v>
      </c>
      <c r="B1762" t="s">
        <v>1927</v>
      </c>
      <c r="C1762" s="42" t="s">
        <v>45</v>
      </c>
    </row>
    <row r="1763" spans="1:3" x14ac:dyDescent="0.3">
      <c r="A1763" s="42">
        <v>605</v>
      </c>
      <c r="B1763" t="s">
        <v>1928</v>
      </c>
      <c r="C1763" s="42" t="s">
        <v>38</v>
      </c>
    </row>
    <row r="1764" spans="1:3" x14ac:dyDescent="0.3">
      <c r="A1764" s="42">
        <v>594</v>
      </c>
      <c r="B1764" t="s">
        <v>1929</v>
      </c>
      <c r="C1764" s="42" t="s">
        <v>45</v>
      </c>
    </row>
    <row r="1765" spans="1:3" x14ac:dyDescent="0.3">
      <c r="A1765" s="42">
        <v>3575</v>
      </c>
      <c r="B1765" t="s">
        <v>1930</v>
      </c>
      <c r="C1765" s="42" t="s">
        <v>45</v>
      </c>
    </row>
    <row r="1766" spans="1:3" x14ac:dyDescent="0.3">
      <c r="A1766" s="42">
        <v>4295</v>
      </c>
      <c r="B1766" t="s">
        <v>1931</v>
      </c>
      <c r="C1766" s="42" t="s">
        <v>38</v>
      </c>
    </row>
    <row r="1767" spans="1:3" x14ac:dyDescent="0.3">
      <c r="A1767" s="42">
        <v>4758</v>
      </c>
      <c r="B1767" t="s">
        <v>1932</v>
      </c>
      <c r="C1767" s="42" t="s">
        <v>38</v>
      </c>
    </row>
    <row r="1768" spans="1:3" x14ac:dyDescent="0.3">
      <c r="A1768" s="42">
        <v>4759</v>
      </c>
      <c r="B1768" t="s">
        <v>1933</v>
      </c>
      <c r="C1768" s="42" t="s">
        <v>45</v>
      </c>
    </row>
    <row r="1769" spans="1:3" x14ac:dyDescent="0.3">
      <c r="A1769" s="42">
        <v>116</v>
      </c>
      <c r="B1769" t="s">
        <v>1934</v>
      </c>
      <c r="C1769" s="42" t="s">
        <v>45</v>
      </c>
    </row>
    <row r="1770" spans="1:3" x14ac:dyDescent="0.3">
      <c r="A1770" s="42">
        <v>3251</v>
      </c>
      <c r="B1770" t="s">
        <v>1935</v>
      </c>
      <c r="C1770" s="42" t="s">
        <v>45</v>
      </c>
    </row>
    <row r="1771" spans="1:3" x14ac:dyDescent="0.3">
      <c r="A1771" s="42">
        <v>1299</v>
      </c>
      <c r="B1771" t="s">
        <v>1936</v>
      </c>
      <c r="C1771" s="42" t="s">
        <v>38</v>
      </c>
    </row>
    <row r="1772" spans="1:3" x14ac:dyDescent="0.3">
      <c r="A1772" s="42">
        <v>1885</v>
      </c>
      <c r="B1772" t="s">
        <v>1937</v>
      </c>
      <c r="C1772" s="42" t="s">
        <v>45</v>
      </c>
    </row>
    <row r="1773" spans="1:3" x14ac:dyDescent="0.3">
      <c r="A1773" s="42">
        <v>9067</v>
      </c>
      <c r="B1773" t="s">
        <v>1938</v>
      </c>
      <c r="C1773" s="42" t="s">
        <v>45</v>
      </c>
    </row>
    <row r="1774" spans="1:3" x14ac:dyDescent="0.3">
      <c r="A1774" s="42">
        <v>1725</v>
      </c>
      <c r="B1774" t="s">
        <v>1939</v>
      </c>
      <c r="C1774" s="42" t="s">
        <v>45</v>
      </c>
    </row>
    <row r="1775" spans="1:3" x14ac:dyDescent="0.3">
      <c r="A1775" s="42">
        <v>666</v>
      </c>
      <c r="B1775" t="s">
        <v>1940</v>
      </c>
      <c r="C1775" s="42" t="s">
        <v>45</v>
      </c>
    </row>
    <row r="1776" spans="1:3" x14ac:dyDescent="0.3">
      <c r="A1776" s="42">
        <v>3079</v>
      </c>
      <c r="B1776" t="s">
        <v>1941</v>
      </c>
      <c r="C1776" s="42" t="s">
        <v>38</v>
      </c>
    </row>
    <row r="1777" spans="1:3" x14ac:dyDescent="0.3">
      <c r="A1777" s="42">
        <v>192</v>
      </c>
      <c r="B1777" t="s">
        <v>1942</v>
      </c>
      <c r="C1777" s="42" t="s">
        <v>45</v>
      </c>
    </row>
    <row r="1778" spans="1:3" x14ac:dyDescent="0.3">
      <c r="A1778" s="42">
        <v>2014</v>
      </c>
      <c r="B1778" t="s">
        <v>1943</v>
      </c>
      <c r="C1778" s="42" t="s">
        <v>38</v>
      </c>
    </row>
    <row r="1779" spans="1:3" x14ac:dyDescent="0.3">
      <c r="A1779" s="42">
        <v>4770</v>
      </c>
      <c r="B1779" t="s">
        <v>1944</v>
      </c>
      <c r="C1779" s="42" t="s">
        <v>45</v>
      </c>
    </row>
    <row r="1780" spans="1:3" x14ac:dyDescent="0.3">
      <c r="A1780" s="42">
        <v>3472</v>
      </c>
      <c r="B1780" t="s">
        <v>1945</v>
      </c>
      <c r="C1780" s="42" t="s">
        <v>45</v>
      </c>
    </row>
    <row r="1781" spans="1:3" x14ac:dyDescent="0.3">
      <c r="A1781" s="42">
        <v>501</v>
      </c>
      <c r="B1781" t="s">
        <v>1946</v>
      </c>
      <c r="C1781" s="42" t="s">
        <v>45</v>
      </c>
    </row>
    <row r="1782" spans="1:3" x14ac:dyDescent="0.3">
      <c r="A1782" s="42">
        <v>3798</v>
      </c>
      <c r="B1782" t="s">
        <v>1947</v>
      </c>
      <c r="C1782" s="42" t="s">
        <v>38</v>
      </c>
    </row>
    <row r="1783" spans="1:3" x14ac:dyDescent="0.3">
      <c r="A1783" s="42">
        <v>349</v>
      </c>
      <c r="B1783" t="s">
        <v>1948</v>
      </c>
      <c r="C1783" s="42" t="s">
        <v>45</v>
      </c>
    </row>
    <row r="1784" spans="1:3" x14ac:dyDescent="0.3">
      <c r="A1784" s="42">
        <v>188</v>
      </c>
      <c r="B1784" t="s">
        <v>1949</v>
      </c>
      <c r="C1784" s="42" t="s">
        <v>45</v>
      </c>
    </row>
    <row r="1785" spans="1:3" x14ac:dyDescent="0.3">
      <c r="A1785" s="42">
        <v>1657</v>
      </c>
      <c r="B1785" t="s">
        <v>1950</v>
      </c>
      <c r="C1785" s="42" t="s">
        <v>45</v>
      </c>
    </row>
    <row r="1786" spans="1:3" x14ac:dyDescent="0.3">
      <c r="A1786" s="42">
        <v>971</v>
      </c>
      <c r="B1786" t="s">
        <v>1951</v>
      </c>
      <c r="C1786" s="42" t="s">
        <v>45</v>
      </c>
    </row>
    <row r="1787" spans="1:3" x14ac:dyDescent="0.3">
      <c r="A1787" s="42">
        <v>3973</v>
      </c>
      <c r="B1787" t="s">
        <v>1952</v>
      </c>
      <c r="C1787" s="42" t="s">
        <v>38</v>
      </c>
    </row>
    <row r="1788" spans="1:3" x14ac:dyDescent="0.3">
      <c r="A1788" s="42">
        <v>4900</v>
      </c>
      <c r="B1788" t="s">
        <v>1953</v>
      </c>
      <c r="C1788" s="42" t="s">
        <v>38</v>
      </c>
    </row>
    <row r="1789" spans="1:3" x14ac:dyDescent="0.3">
      <c r="A1789" s="42">
        <v>4901</v>
      </c>
      <c r="B1789" t="s">
        <v>1954</v>
      </c>
      <c r="C1789" s="42" t="s">
        <v>45</v>
      </c>
    </row>
    <row r="1790" spans="1:3" x14ac:dyDescent="0.3">
      <c r="A1790" s="42">
        <v>4963</v>
      </c>
      <c r="B1790" t="s">
        <v>1955</v>
      </c>
      <c r="C1790" s="42" t="s">
        <v>45</v>
      </c>
    </row>
    <row r="1791" spans="1:3" x14ac:dyDescent="0.3">
      <c r="A1791" s="42">
        <v>1783</v>
      </c>
      <c r="B1791" t="s">
        <v>1956</v>
      </c>
      <c r="C1791" s="42" t="s">
        <v>45</v>
      </c>
    </row>
    <row r="1792" spans="1:3" x14ac:dyDescent="0.3">
      <c r="A1792" s="42">
        <v>1766</v>
      </c>
      <c r="B1792" t="s">
        <v>1957</v>
      </c>
      <c r="C1792" s="42" t="s">
        <v>45</v>
      </c>
    </row>
    <row r="1793" spans="1:3" x14ac:dyDescent="0.3">
      <c r="A1793" s="42">
        <v>2275</v>
      </c>
      <c r="B1793" t="s">
        <v>1958</v>
      </c>
      <c r="C1793" s="42" t="s">
        <v>45</v>
      </c>
    </row>
    <row r="1794" spans="1:3" x14ac:dyDescent="0.3">
      <c r="A1794" s="42">
        <v>4494</v>
      </c>
      <c r="B1794" t="s">
        <v>1959</v>
      </c>
      <c r="C1794" s="42" t="s">
        <v>45</v>
      </c>
    </row>
    <row r="1795" spans="1:3" x14ac:dyDescent="0.3">
      <c r="A1795" s="42">
        <v>4538</v>
      </c>
      <c r="B1795" t="s">
        <v>1960</v>
      </c>
      <c r="C1795" s="42" t="s">
        <v>45</v>
      </c>
    </row>
    <row r="1796" spans="1:3" x14ac:dyDescent="0.3">
      <c r="A1796" s="42">
        <v>1106</v>
      </c>
      <c r="B1796" t="s">
        <v>1961</v>
      </c>
      <c r="C1796" s="42" t="s">
        <v>45</v>
      </c>
    </row>
    <row r="1797" spans="1:3" x14ac:dyDescent="0.3">
      <c r="A1797" s="42">
        <v>3170</v>
      </c>
      <c r="B1797" t="s">
        <v>1962</v>
      </c>
      <c r="C1797" s="42" t="s">
        <v>45</v>
      </c>
    </row>
    <row r="1798" spans="1:3" x14ac:dyDescent="0.3">
      <c r="A1798" s="42">
        <v>4248</v>
      </c>
      <c r="B1798" t="s">
        <v>1963</v>
      </c>
      <c r="C1798" s="42" t="s">
        <v>45</v>
      </c>
    </row>
    <row r="1799" spans="1:3" x14ac:dyDescent="0.3">
      <c r="A1799" s="42">
        <v>508</v>
      </c>
      <c r="B1799" t="s">
        <v>1964</v>
      </c>
      <c r="C1799" s="42" t="s">
        <v>38</v>
      </c>
    </row>
    <row r="1800" spans="1:3" x14ac:dyDescent="0.3">
      <c r="A1800" s="42">
        <v>3714</v>
      </c>
      <c r="B1800" t="s">
        <v>1965</v>
      </c>
      <c r="C1800" s="42" t="s">
        <v>45</v>
      </c>
    </row>
    <row r="1801" spans="1:3" x14ac:dyDescent="0.3">
      <c r="A1801" s="42">
        <v>4296</v>
      </c>
      <c r="B1801" t="s">
        <v>1966</v>
      </c>
      <c r="C1801" s="42" t="s">
        <v>45</v>
      </c>
    </row>
    <row r="1802" spans="1:3" x14ac:dyDescent="0.3">
      <c r="A1802" s="42">
        <v>4898</v>
      </c>
      <c r="B1802" t="s">
        <v>1967</v>
      </c>
      <c r="C1802" s="42" t="s">
        <v>38</v>
      </c>
    </row>
    <row r="1803" spans="1:3" x14ac:dyDescent="0.3">
      <c r="A1803" s="42">
        <v>873</v>
      </c>
      <c r="B1803" t="s">
        <v>1968</v>
      </c>
      <c r="C1803" s="42" t="s">
        <v>38</v>
      </c>
    </row>
    <row r="1804" spans="1:3" x14ac:dyDescent="0.3">
      <c r="A1804" s="42">
        <v>3886</v>
      </c>
      <c r="B1804" t="s">
        <v>1969</v>
      </c>
      <c r="C1804" s="42" t="s">
        <v>45</v>
      </c>
    </row>
    <row r="1805" spans="1:3" x14ac:dyDescent="0.3">
      <c r="A1805" s="42">
        <v>1523</v>
      </c>
      <c r="B1805" t="s">
        <v>1970</v>
      </c>
      <c r="C1805" s="42" t="s">
        <v>45</v>
      </c>
    </row>
    <row r="1806" spans="1:3" x14ac:dyDescent="0.3">
      <c r="A1806" s="42">
        <v>1650</v>
      </c>
      <c r="B1806" t="s">
        <v>1971</v>
      </c>
      <c r="C1806" s="42" t="s">
        <v>38</v>
      </c>
    </row>
    <row r="1807" spans="1:3" x14ac:dyDescent="0.3">
      <c r="A1807" s="42">
        <v>4239</v>
      </c>
      <c r="B1807" t="s">
        <v>1972</v>
      </c>
      <c r="C1807" s="42" t="s">
        <v>45</v>
      </c>
    </row>
    <row r="1808" spans="1:3" x14ac:dyDescent="0.3">
      <c r="A1808" s="42">
        <v>4240</v>
      </c>
      <c r="B1808" t="s">
        <v>1973</v>
      </c>
      <c r="C1808" s="42" t="s">
        <v>38</v>
      </c>
    </row>
    <row r="1809" spans="1:3" x14ac:dyDescent="0.3">
      <c r="A1809" s="42">
        <v>98</v>
      </c>
      <c r="B1809" t="s">
        <v>1974</v>
      </c>
      <c r="C1809" s="42" t="s">
        <v>45</v>
      </c>
    </row>
    <row r="1810" spans="1:3" x14ac:dyDescent="0.3">
      <c r="A1810" s="42">
        <v>691</v>
      </c>
      <c r="B1810" t="s">
        <v>1975</v>
      </c>
      <c r="C1810" s="42" t="s">
        <v>45</v>
      </c>
    </row>
    <row r="1811" spans="1:3" x14ac:dyDescent="0.3">
      <c r="A1811" s="42">
        <v>4253</v>
      </c>
      <c r="B1811" t="s">
        <v>1976</v>
      </c>
      <c r="C1811" s="42" t="s">
        <v>45</v>
      </c>
    </row>
    <row r="1812" spans="1:3" x14ac:dyDescent="0.3">
      <c r="A1812" s="42">
        <v>3683</v>
      </c>
      <c r="B1812" t="s">
        <v>1977</v>
      </c>
      <c r="C1812" s="42" t="s">
        <v>38</v>
      </c>
    </row>
    <row r="1813" spans="1:3" x14ac:dyDescent="0.3">
      <c r="A1813" s="42">
        <v>1185</v>
      </c>
      <c r="B1813" t="s">
        <v>1978</v>
      </c>
      <c r="C1813" s="42" t="s">
        <v>45</v>
      </c>
    </row>
    <row r="1814" spans="1:3" x14ac:dyDescent="0.3">
      <c r="A1814" s="42">
        <v>587</v>
      </c>
      <c r="B1814" t="s">
        <v>1979</v>
      </c>
      <c r="C1814" s="42" t="s">
        <v>45</v>
      </c>
    </row>
    <row r="1815" spans="1:3" x14ac:dyDescent="0.3">
      <c r="A1815" s="42">
        <v>3478</v>
      </c>
      <c r="B1815" t="s">
        <v>1980</v>
      </c>
      <c r="C1815" s="42" t="s">
        <v>45</v>
      </c>
    </row>
    <row r="1816" spans="1:3" x14ac:dyDescent="0.3">
      <c r="A1816" s="42">
        <v>1174</v>
      </c>
      <c r="B1816" t="s">
        <v>1981</v>
      </c>
      <c r="C1816" s="42" t="s">
        <v>38</v>
      </c>
    </row>
    <row r="1817" spans="1:3" x14ac:dyDescent="0.3">
      <c r="A1817" s="42">
        <v>4378</v>
      </c>
      <c r="B1817" t="s">
        <v>1982</v>
      </c>
      <c r="C1817" s="42" t="s">
        <v>45</v>
      </c>
    </row>
    <row r="1818" spans="1:3" x14ac:dyDescent="0.3">
      <c r="A1818" s="42">
        <v>967</v>
      </c>
      <c r="B1818" t="s">
        <v>1983</v>
      </c>
      <c r="C1818" s="42" t="s">
        <v>45</v>
      </c>
    </row>
    <row r="1819" spans="1:3" x14ac:dyDescent="0.3">
      <c r="A1819" s="42">
        <v>585</v>
      </c>
      <c r="B1819" t="s">
        <v>1984</v>
      </c>
      <c r="C1819" s="42" t="s">
        <v>45</v>
      </c>
    </row>
    <row r="1820" spans="1:3" x14ac:dyDescent="0.3">
      <c r="A1820" s="42">
        <v>4423</v>
      </c>
      <c r="B1820" t="s">
        <v>1985</v>
      </c>
      <c r="C1820" s="42" t="s">
        <v>38</v>
      </c>
    </row>
    <row r="1821" spans="1:3" x14ac:dyDescent="0.3">
      <c r="A1821" s="42">
        <v>196</v>
      </c>
      <c r="B1821" t="s">
        <v>1986</v>
      </c>
      <c r="C1821" s="42" t="s">
        <v>45</v>
      </c>
    </row>
    <row r="1822" spans="1:3" x14ac:dyDescent="0.3">
      <c r="A1822" s="42">
        <v>3514</v>
      </c>
      <c r="B1822" t="s">
        <v>1987</v>
      </c>
      <c r="C1822" s="42" t="s">
        <v>45</v>
      </c>
    </row>
    <row r="1823" spans="1:3" x14ac:dyDescent="0.3">
      <c r="A1823" s="42">
        <v>1472</v>
      </c>
      <c r="B1823" t="s">
        <v>1988</v>
      </c>
      <c r="C1823" s="42" t="s">
        <v>45</v>
      </c>
    </row>
    <row r="1824" spans="1:3" x14ac:dyDescent="0.3">
      <c r="A1824" s="42">
        <v>3042</v>
      </c>
      <c r="B1824" t="s">
        <v>1989</v>
      </c>
      <c r="C1824" s="42" t="s">
        <v>45</v>
      </c>
    </row>
    <row r="1825" spans="1:3" x14ac:dyDescent="0.3">
      <c r="A1825" s="42">
        <v>4424</v>
      </c>
      <c r="B1825" t="s">
        <v>1990</v>
      </c>
      <c r="C1825" s="42" t="s">
        <v>45</v>
      </c>
    </row>
    <row r="1826" spans="1:3" x14ac:dyDescent="0.3">
      <c r="A1826" s="42">
        <v>1084</v>
      </c>
      <c r="B1826" t="s">
        <v>1991</v>
      </c>
      <c r="C1826" s="42" t="s">
        <v>45</v>
      </c>
    </row>
    <row r="1827" spans="1:3" x14ac:dyDescent="0.3">
      <c r="A1827" s="42">
        <v>4405</v>
      </c>
      <c r="B1827" t="s">
        <v>1992</v>
      </c>
      <c r="C1827" s="42" t="s">
        <v>45</v>
      </c>
    </row>
    <row r="1828" spans="1:3" x14ac:dyDescent="0.3">
      <c r="A1828" s="42">
        <v>4311</v>
      </c>
      <c r="B1828" t="s">
        <v>1993</v>
      </c>
      <c r="C1828" s="42" t="s">
        <v>45</v>
      </c>
    </row>
    <row r="1829" spans="1:3" x14ac:dyDescent="0.3">
      <c r="A1829" s="42">
        <v>4074</v>
      </c>
      <c r="B1829" t="s">
        <v>1994</v>
      </c>
      <c r="C1829" s="42" t="s">
        <v>45</v>
      </c>
    </row>
    <row r="1830" spans="1:3" x14ac:dyDescent="0.3">
      <c r="A1830" s="42">
        <v>3587</v>
      </c>
      <c r="B1830" t="s">
        <v>1995</v>
      </c>
      <c r="C1830" s="42" t="s">
        <v>45</v>
      </c>
    </row>
    <row r="1831" spans="1:3" x14ac:dyDescent="0.3">
      <c r="A1831" s="42">
        <v>4327</v>
      </c>
      <c r="B1831" t="s">
        <v>1996</v>
      </c>
      <c r="C1831" s="42" t="s">
        <v>45</v>
      </c>
    </row>
    <row r="1832" spans="1:3" x14ac:dyDescent="0.3">
      <c r="A1832" s="42">
        <v>4329</v>
      </c>
      <c r="B1832" t="s">
        <v>1997</v>
      </c>
      <c r="C1832" s="42" t="s">
        <v>38</v>
      </c>
    </row>
    <row r="1833" spans="1:3" x14ac:dyDescent="0.3">
      <c r="A1833" s="42">
        <v>169</v>
      </c>
      <c r="B1833" t="s">
        <v>1998</v>
      </c>
      <c r="C1833" s="42" t="s">
        <v>45</v>
      </c>
    </row>
    <row r="1834" spans="1:3" x14ac:dyDescent="0.3">
      <c r="A1834" s="42">
        <v>3658</v>
      </c>
      <c r="B1834" t="s">
        <v>1999</v>
      </c>
      <c r="C1834" s="42" t="s">
        <v>45</v>
      </c>
    </row>
    <row r="1835" spans="1:3" x14ac:dyDescent="0.3">
      <c r="A1835" s="42">
        <v>1839</v>
      </c>
      <c r="B1835" t="s">
        <v>2000</v>
      </c>
      <c r="C1835" s="42" t="s">
        <v>38</v>
      </c>
    </row>
    <row r="1836" spans="1:3" x14ac:dyDescent="0.3">
      <c r="A1836" s="42">
        <v>3976</v>
      </c>
      <c r="B1836" t="s">
        <v>2001</v>
      </c>
      <c r="C1836" s="42" t="s">
        <v>38</v>
      </c>
    </row>
    <row r="1837" spans="1:3" x14ac:dyDescent="0.3">
      <c r="A1837" s="42">
        <v>3975</v>
      </c>
      <c r="B1837" t="s">
        <v>2002</v>
      </c>
      <c r="C1837" s="42" t="s">
        <v>45</v>
      </c>
    </row>
    <row r="1838" spans="1:3" x14ac:dyDescent="0.3">
      <c r="A1838" s="42">
        <v>492</v>
      </c>
      <c r="B1838" t="s">
        <v>2003</v>
      </c>
      <c r="C1838" s="42" t="s">
        <v>45</v>
      </c>
    </row>
    <row r="1839" spans="1:3" x14ac:dyDescent="0.3">
      <c r="A1839" s="42">
        <v>1941</v>
      </c>
      <c r="B1839" t="s">
        <v>2004</v>
      </c>
      <c r="C1839" s="42" t="s">
        <v>45</v>
      </c>
    </row>
    <row r="1840" spans="1:3" x14ac:dyDescent="0.3">
      <c r="A1840" s="42">
        <v>1203</v>
      </c>
      <c r="B1840" t="s">
        <v>2005</v>
      </c>
      <c r="C1840" s="42" t="s">
        <v>45</v>
      </c>
    </row>
    <row r="1841" spans="1:3" x14ac:dyDescent="0.3">
      <c r="A1841" s="42">
        <v>1255</v>
      </c>
      <c r="B1841" t="s">
        <v>2006</v>
      </c>
      <c r="C1841" s="42" t="s">
        <v>38</v>
      </c>
    </row>
    <row r="1842" spans="1:3" x14ac:dyDescent="0.3">
      <c r="A1842" s="42">
        <v>4201</v>
      </c>
      <c r="B1842" t="s">
        <v>2007</v>
      </c>
      <c r="C1842" s="42" t="s">
        <v>45</v>
      </c>
    </row>
    <row r="1843" spans="1:3" x14ac:dyDescent="0.3">
      <c r="A1843" s="42">
        <v>4021</v>
      </c>
      <c r="B1843" t="s">
        <v>2008</v>
      </c>
      <c r="C1843" s="42" t="s">
        <v>45</v>
      </c>
    </row>
    <row r="1844" spans="1:3" x14ac:dyDescent="0.3">
      <c r="A1844" s="42">
        <v>974</v>
      </c>
      <c r="B1844" t="s">
        <v>2009</v>
      </c>
      <c r="C1844" s="42" t="s">
        <v>45</v>
      </c>
    </row>
    <row r="1845" spans="1:3" x14ac:dyDescent="0.3">
      <c r="A1845" s="42">
        <v>3724</v>
      </c>
      <c r="B1845" t="s">
        <v>2010</v>
      </c>
      <c r="C1845" s="42" t="s">
        <v>38</v>
      </c>
    </row>
    <row r="1846" spans="1:3" x14ac:dyDescent="0.3">
      <c r="A1846" s="42">
        <v>1513</v>
      </c>
      <c r="B1846" t="s">
        <v>2011</v>
      </c>
      <c r="C1846" s="42" t="s">
        <v>45</v>
      </c>
    </row>
    <row r="1847" spans="1:3" x14ac:dyDescent="0.3">
      <c r="A1847" s="42">
        <v>1025</v>
      </c>
      <c r="B1847" t="s">
        <v>2012</v>
      </c>
      <c r="C1847" s="42" t="s">
        <v>38</v>
      </c>
    </row>
    <row r="1848" spans="1:3" x14ac:dyDescent="0.3">
      <c r="A1848" s="42">
        <v>3489</v>
      </c>
      <c r="B1848" t="s">
        <v>2013</v>
      </c>
      <c r="C1848" s="42" t="s">
        <v>45</v>
      </c>
    </row>
    <row r="1849" spans="1:3" x14ac:dyDescent="0.3">
      <c r="A1849" s="42">
        <v>9014</v>
      </c>
      <c r="B1849" t="s">
        <v>2014</v>
      </c>
      <c r="C1849" s="42" t="s">
        <v>45</v>
      </c>
    </row>
    <row r="1850" spans="1:3" x14ac:dyDescent="0.3">
      <c r="A1850" s="42">
        <v>4905</v>
      </c>
      <c r="B1850" t="s">
        <v>2015</v>
      </c>
      <c r="C1850" s="42" t="s">
        <v>45</v>
      </c>
    </row>
    <row r="1851" spans="1:3" x14ac:dyDescent="0.3">
      <c r="A1851" s="42">
        <v>9015</v>
      </c>
      <c r="B1851" t="s">
        <v>2016</v>
      </c>
      <c r="C1851" s="42" t="s">
        <v>45</v>
      </c>
    </row>
    <row r="1852" spans="1:3" x14ac:dyDescent="0.3">
      <c r="A1852" s="42">
        <v>4762</v>
      </c>
      <c r="B1852" t="s">
        <v>2017</v>
      </c>
      <c r="C1852" s="42" t="s">
        <v>45</v>
      </c>
    </row>
    <row r="1853" spans="1:3" x14ac:dyDescent="0.3">
      <c r="A1853" s="42">
        <v>3965</v>
      </c>
      <c r="B1853" t="s">
        <v>2018</v>
      </c>
      <c r="C1853" s="42" t="s">
        <v>45</v>
      </c>
    </row>
    <row r="1854" spans="1:3" x14ac:dyDescent="0.3">
      <c r="A1854" s="42">
        <v>4968</v>
      </c>
      <c r="B1854" t="s">
        <v>2019</v>
      </c>
      <c r="C1854" s="42" t="s">
        <v>45</v>
      </c>
    </row>
    <row r="1855" spans="1:3" x14ac:dyDescent="0.3">
      <c r="A1855" s="42">
        <v>3391</v>
      </c>
      <c r="B1855" t="s">
        <v>2020</v>
      </c>
      <c r="C1855" s="42" t="s">
        <v>45</v>
      </c>
    </row>
    <row r="1856" spans="1:3" x14ac:dyDescent="0.3">
      <c r="A1856" s="42">
        <v>372</v>
      </c>
      <c r="B1856" t="s">
        <v>2021</v>
      </c>
      <c r="C1856" s="42" t="s">
        <v>45</v>
      </c>
    </row>
    <row r="1857" spans="1:3" x14ac:dyDescent="0.3">
      <c r="A1857" s="42">
        <v>4542</v>
      </c>
      <c r="B1857" t="s">
        <v>2022</v>
      </c>
      <c r="C1857" s="42" t="s">
        <v>45</v>
      </c>
    </row>
    <row r="1858" spans="1:3" x14ac:dyDescent="0.3">
      <c r="A1858" s="42">
        <v>4892</v>
      </c>
      <c r="B1858" t="s">
        <v>2023</v>
      </c>
      <c r="C1858" s="42" t="s">
        <v>45</v>
      </c>
    </row>
    <row r="1859" spans="1:3" x14ac:dyDescent="0.3">
      <c r="A1859" s="42">
        <v>3613</v>
      </c>
      <c r="B1859" t="s">
        <v>2024</v>
      </c>
      <c r="C1859" s="42" t="s">
        <v>45</v>
      </c>
    </row>
    <row r="1860" spans="1:3" x14ac:dyDescent="0.3">
      <c r="A1860" s="42">
        <v>9105</v>
      </c>
      <c r="B1860" t="s">
        <v>2025</v>
      </c>
      <c r="C1860" s="42" t="s">
        <v>38</v>
      </c>
    </row>
    <row r="1861" spans="1:3" x14ac:dyDescent="0.3">
      <c r="A1861" s="42">
        <v>4740</v>
      </c>
      <c r="B1861" t="s">
        <v>2026</v>
      </c>
      <c r="C1861" s="42" t="s">
        <v>45</v>
      </c>
    </row>
    <row r="1862" spans="1:3" x14ac:dyDescent="0.3">
      <c r="A1862" s="42">
        <v>4591</v>
      </c>
      <c r="B1862" t="s">
        <v>2027</v>
      </c>
      <c r="C1862" s="42" t="s">
        <v>38</v>
      </c>
    </row>
    <row r="1863" spans="1:3" x14ac:dyDescent="0.3">
      <c r="A1863" s="42">
        <v>9072</v>
      </c>
      <c r="B1863" t="s">
        <v>2028</v>
      </c>
      <c r="C1863" s="42" t="s">
        <v>45</v>
      </c>
    </row>
    <row r="1864" spans="1:3" x14ac:dyDescent="0.3">
      <c r="A1864" s="42">
        <v>710</v>
      </c>
      <c r="B1864" t="s">
        <v>2029</v>
      </c>
      <c r="C1864" s="42" t="s">
        <v>45</v>
      </c>
    </row>
    <row r="1865" spans="1:3" x14ac:dyDescent="0.3">
      <c r="A1865" s="42">
        <v>426</v>
      </c>
      <c r="B1865" t="s">
        <v>2030</v>
      </c>
      <c r="C1865" s="42" t="s">
        <v>45</v>
      </c>
    </row>
    <row r="1866" spans="1:3" x14ac:dyDescent="0.3">
      <c r="A1866" s="42">
        <v>9090</v>
      </c>
      <c r="B1866" t="s">
        <v>2031</v>
      </c>
      <c r="C1866" s="42" t="s">
        <v>45</v>
      </c>
    </row>
    <row r="1867" spans="1:3" x14ac:dyDescent="0.3">
      <c r="A1867" s="42">
        <v>9091</v>
      </c>
      <c r="B1867" t="s">
        <v>2032</v>
      </c>
      <c r="C1867" s="42" t="s">
        <v>38</v>
      </c>
    </row>
    <row r="1868" spans="1:3" x14ac:dyDescent="0.3">
      <c r="A1868" s="42">
        <v>4813</v>
      </c>
      <c r="B1868" t="s">
        <v>2033</v>
      </c>
      <c r="C1868" s="42" t="s">
        <v>45</v>
      </c>
    </row>
    <row r="1869" spans="1:3" x14ac:dyDescent="0.3">
      <c r="A1869" s="42">
        <v>78</v>
      </c>
      <c r="B1869" t="s">
        <v>2034</v>
      </c>
      <c r="C1869" s="42" t="s">
        <v>45</v>
      </c>
    </row>
    <row r="1870" spans="1:3" x14ac:dyDescent="0.3">
      <c r="A1870" s="42">
        <v>1935</v>
      </c>
      <c r="B1870" t="s">
        <v>2035</v>
      </c>
      <c r="C1870" s="42" t="s">
        <v>38</v>
      </c>
    </row>
    <row r="1871" spans="1:3" x14ac:dyDescent="0.3">
      <c r="A1871" s="42">
        <v>1936</v>
      </c>
      <c r="B1871" t="s">
        <v>2036</v>
      </c>
      <c r="C1871" s="42" t="s">
        <v>38</v>
      </c>
    </row>
    <row r="1872" spans="1:3" x14ac:dyDescent="0.3">
      <c r="A1872" s="42">
        <v>879</v>
      </c>
      <c r="B1872" t="s">
        <v>2037</v>
      </c>
      <c r="C1872" s="42" t="s">
        <v>45</v>
      </c>
    </row>
    <row r="1873" spans="1:3" x14ac:dyDescent="0.3">
      <c r="A1873" s="42">
        <v>4568</v>
      </c>
      <c r="B1873" t="s">
        <v>2038</v>
      </c>
      <c r="C1873" s="42" t="s">
        <v>45</v>
      </c>
    </row>
    <row r="1874" spans="1:3" x14ac:dyDescent="0.3">
      <c r="A1874" s="42">
        <v>4316</v>
      </c>
      <c r="B1874" t="s">
        <v>2039</v>
      </c>
      <c r="C1874" s="42" t="s">
        <v>45</v>
      </c>
    </row>
    <row r="1875" spans="1:3" x14ac:dyDescent="0.3">
      <c r="A1875" s="42">
        <v>2043</v>
      </c>
      <c r="B1875" t="s">
        <v>2040</v>
      </c>
      <c r="C1875" s="42" t="s">
        <v>45</v>
      </c>
    </row>
    <row r="1876" spans="1:3" x14ac:dyDescent="0.3">
      <c r="A1876" s="42">
        <v>276</v>
      </c>
      <c r="B1876" t="s">
        <v>2041</v>
      </c>
      <c r="C1876" s="42" t="s">
        <v>45</v>
      </c>
    </row>
    <row r="1877" spans="1:3" x14ac:dyDescent="0.3">
      <c r="A1877" s="42">
        <v>552</v>
      </c>
      <c r="B1877" t="s">
        <v>2042</v>
      </c>
      <c r="C1877" s="42" t="s">
        <v>38</v>
      </c>
    </row>
    <row r="1878" spans="1:3" x14ac:dyDescent="0.3">
      <c r="A1878" s="42">
        <v>884</v>
      </c>
      <c r="B1878" t="s">
        <v>2043</v>
      </c>
      <c r="C1878" s="42" t="s">
        <v>45</v>
      </c>
    </row>
    <row r="1879" spans="1:3" x14ac:dyDescent="0.3">
      <c r="A1879" s="42">
        <v>1189</v>
      </c>
      <c r="B1879" t="s">
        <v>2044</v>
      </c>
      <c r="C1879" s="42" t="s">
        <v>38</v>
      </c>
    </row>
    <row r="1880" spans="1:3" x14ac:dyDescent="0.3">
      <c r="A1880" s="42">
        <v>3362</v>
      </c>
      <c r="B1880" t="s">
        <v>2045</v>
      </c>
      <c r="C1880" s="42" t="s">
        <v>45</v>
      </c>
    </row>
    <row r="1881" spans="1:3" x14ac:dyDescent="0.3">
      <c r="A1881" s="42">
        <v>674</v>
      </c>
      <c r="B1881" t="s">
        <v>2046</v>
      </c>
      <c r="C1881" s="42" t="s">
        <v>45</v>
      </c>
    </row>
    <row r="1882" spans="1:3" x14ac:dyDescent="0.3">
      <c r="A1882" s="42">
        <v>3476</v>
      </c>
      <c r="B1882" t="s">
        <v>2047</v>
      </c>
      <c r="C1882" s="42" t="s">
        <v>45</v>
      </c>
    </row>
    <row r="1883" spans="1:3" x14ac:dyDescent="0.3">
      <c r="A1883" s="42">
        <v>4456</v>
      </c>
      <c r="B1883" t="s">
        <v>2048</v>
      </c>
      <c r="C1883" s="42" t="s">
        <v>38</v>
      </c>
    </row>
    <row r="1884" spans="1:3" x14ac:dyDescent="0.3">
      <c r="A1884" s="42">
        <v>4650</v>
      </c>
      <c r="B1884" t="s">
        <v>2049</v>
      </c>
      <c r="C1884" s="42" t="s">
        <v>38</v>
      </c>
    </row>
    <row r="1885" spans="1:3" x14ac:dyDescent="0.3">
      <c r="A1885" s="42">
        <v>3060</v>
      </c>
      <c r="B1885" t="s">
        <v>2050</v>
      </c>
      <c r="C1885" s="42" t="s">
        <v>38</v>
      </c>
    </row>
    <row r="1886" spans="1:3" x14ac:dyDescent="0.3">
      <c r="A1886" s="42">
        <v>1070</v>
      </c>
      <c r="B1886" t="s">
        <v>2051</v>
      </c>
      <c r="C1886" s="42" t="s">
        <v>38</v>
      </c>
    </row>
    <row r="1887" spans="1:3" x14ac:dyDescent="0.3">
      <c r="A1887" s="42">
        <v>4633</v>
      </c>
      <c r="B1887" t="s">
        <v>2052</v>
      </c>
      <c r="C1887" s="42" t="s">
        <v>45</v>
      </c>
    </row>
    <row r="1888" spans="1:3" x14ac:dyDescent="0.3">
      <c r="A1888" s="42">
        <v>4457</v>
      </c>
      <c r="B1888" t="s">
        <v>2053</v>
      </c>
      <c r="C1888" s="42" t="s">
        <v>45</v>
      </c>
    </row>
    <row r="1889" spans="1:3" x14ac:dyDescent="0.3">
      <c r="A1889" s="42">
        <v>4537</v>
      </c>
      <c r="B1889" t="s">
        <v>2054</v>
      </c>
      <c r="C1889" s="42" t="s">
        <v>45</v>
      </c>
    </row>
    <row r="1890" spans="1:3" x14ac:dyDescent="0.3">
      <c r="A1890" s="42">
        <v>3249</v>
      </c>
      <c r="B1890" t="s">
        <v>2055</v>
      </c>
      <c r="C1890" s="42" t="s">
        <v>45</v>
      </c>
    </row>
    <row r="1891" spans="1:3" x14ac:dyDescent="0.3">
      <c r="A1891" s="42">
        <v>1058</v>
      </c>
      <c r="B1891" t="s">
        <v>2056</v>
      </c>
      <c r="C1891" s="42" t="s">
        <v>45</v>
      </c>
    </row>
    <row r="1892" spans="1:3" x14ac:dyDescent="0.3">
      <c r="A1892" s="42">
        <v>4322</v>
      </c>
      <c r="B1892" t="s">
        <v>2057</v>
      </c>
      <c r="C1892" s="42" t="s">
        <v>38</v>
      </c>
    </row>
    <row r="1893" spans="1:3" x14ac:dyDescent="0.3">
      <c r="A1893" s="42">
        <v>1152</v>
      </c>
      <c r="B1893" t="s">
        <v>2058</v>
      </c>
      <c r="C1893" s="42" t="s">
        <v>45</v>
      </c>
    </row>
    <row r="1894" spans="1:3" x14ac:dyDescent="0.3">
      <c r="A1894" s="42">
        <v>2310</v>
      </c>
      <c r="B1894" t="s">
        <v>2059</v>
      </c>
      <c r="C1894" s="42" t="s">
        <v>45</v>
      </c>
    </row>
    <row r="1895" spans="1:3" x14ac:dyDescent="0.3">
      <c r="A1895" s="42">
        <v>3416</v>
      </c>
      <c r="B1895" t="s">
        <v>2060</v>
      </c>
      <c r="C1895" s="42" t="s">
        <v>45</v>
      </c>
    </row>
    <row r="1896" spans="1:3" x14ac:dyDescent="0.3">
      <c r="A1896" s="42">
        <v>4846</v>
      </c>
      <c r="B1896" t="s">
        <v>2061</v>
      </c>
      <c r="C1896" s="42" t="s">
        <v>38</v>
      </c>
    </row>
    <row r="1897" spans="1:3" x14ac:dyDescent="0.3">
      <c r="A1897" s="42">
        <v>4858</v>
      </c>
      <c r="B1897" t="s">
        <v>2062</v>
      </c>
      <c r="C1897" s="42" t="s">
        <v>45</v>
      </c>
    </row>
    <row r="1898" spans="1:3" x14ac:dyDescent="0.3">
      <c r="A1898" s="42">
        <v>496</v>
      </c>
      <c r="B1898" t="s">
        <v>2063</v>
      </c>
      <c r="C1898" s="42" t="s">
        <v>38</v>
      </c>
    </row>
    <row r="1899" spans="1:3" x14ac:dyDescent="0.3">
      <c r="A1899" s="42">
        <v>3878</v>
      </c>
      <c r="B1899" t="s">
        <v>2064</v>
      </c>
      <c r="C1899" s="42" t="s">
        <v>45</v>
      </c>
    </row>
    <row r="1900" spans="1:3" x14ac:dyDescent="0.3">
      <c r="A1900" s="42">
        <v>4630</v>
      </c>
      <c r="B1900" t="s">
        <v>2065</v>
      </c>
      <c r="C1900" s="42" t="s">
        <v>38</v>
      </c>
    </row>
    <row r="1901" spans="1:3" x14ac:dyDescent="0.3">
      <c r="A1901" s="42">
        <v>727</v>
      </c>
      <c r="B1901" t="s">
        <v>2066</v>
      </c>
      <c r="C1901" s="42" t="s">
        <v>45</v>
      </c>
    </row>
    <row r="1902" spans="1:3" x14ac:dyDescent="0.3">
      <c r="A1902" s="42">
        <v>164</v>
      </c>
      <c r="B1902" t="s">
        <v>2067</v>
      </c>
      <c r="C1902" s="42" t="s">
        <v>38</v>
      </c>
    </row>
    <row r="1903" spans="1:3" x14ac:dyDescent="0.3">
      <c r="A1903" s="42">
        <v>1742</v>
      </c>
      <c r="B1903" t="s">
        <v>2068</v>
      </c>
      <c r="C1903" s="42" t="s">
        <v>45</v>
      </c>
    </row>
    <row r="1904" spans="1:3" x14ac:dyDescent="0.3">
      <c r="A1904" s="42">
        <v>3499</v>
      </c>
      <c r="B1904" t="s">
        <v>2069</v>
      </c>
      <c r="C1904" s="42" t="s">
        <v>45</v>
      </c>
    </row>
    <row r="1905" spans="1:3" x14ac:dyDescent="0.3">
      <c r="A1905" s="42">
        <v>4376</v>
      </c>
      <c r="B1905" t="s">
        <v>2070</v>
      </c>
      <c r="C1905" s="42" t="s">
        <v>45</v>
      </c>
    </row>
    <row r="1906" spans="1:3" x14ac:dyDescent="0.3">
      <c r="A1906" s="42">
        <v>4273</v>
      </c>
      <c r="B1906" t="s">
        <v>2071</v>
      </c>
      <c r="C1906" s="42" t="s">
        <v>38</v>
      </c>
    </row>
    <row r="1907" spans="1:3" x14ac:dyDescent="0.3">
      <c r="A1907" s="42">
        <v>265</v>
      </c>
      <c r="B1907" t="s">
        <v>2072</v>
      </c>
      <c r="C1907" s="42" t="s">
        <v>45</v>
      </c>
    </row>
    <row r="1908" spans="1:3" x14ac:dyDescent="0.3">
      <c r="A1908" s="42">
        <v>110</v>
      </c>
      <c r="B1908" t="s">
        <v>2073</v>
      </c>
      <c r="C1908" s="42" t="s">
        <v>38</v>
      </c>
    </row>
    <row r="1909" spans="1:3" x14ac:dyDescent="0.3">
      <c r="A1909" s="42">
        <v>2312</v>
      </c>
      <c r="B1909" t="s">
        <v>2074</v>
      </c>
      <c r="C1909" s="42" t="s">
        <v>38</v>
      </c>
    </row>
    <row r="1910" spans="1:3" x14ac:dyDescent="0.3">
      <c r="A1910" s="42">
        <v>32</v>
      </c>
      <c r="B1910" t="s">
        <v>2075</v>
      </c>
      <c r="C1910" s="42" t="s">
        <v>45</v>
      </c>
    </row>
    <row r="1911" spans="1:3" x14ac:dyDescent="0.3">
      <c r="A1911" s="42">
        <v>1564</v>
      </c>
      <c r="B1911" t="s">
        <v>2076</v>
      </c>
      <c r="C1911" s="42" t="s">
        <v>45</v>
      </c>
    </row>
    <row r="1912" spans="1:3" x14ac:dyDescent="0.3">
      <c r="A1912" s="42">
        <v>4388</v>
      </c>
      <c r="B1912" t="s">
        <v>2077</v>
      </c>
      <c r="C1912" s="42" t="s">
        <v>45</v>
      </c>
    </row>
    <row r="1913" spans="1:3" x14ac:dyDescent="0.3">
      <c r="A1913" s="42">
        <v>2058</v>
      </c>
      <c r="B1913" t="s">
        <v>2078</v>
      </c>
      <c r="C1913" s="42" t="s">
        <v>45</v>
      </c>
    </row>
    <row r="1914" spans="1:3" x14ac:dyDescent="0.3">
      <c r="A1914" s="42">
        <v>4873</v>
      </c>
      <c r="B1914" t="s">
        <v>2079</v>
      </c>
      <c r="C1914" s="42" t="s">
        <v>45</v>
      </c>
    </row>
    <row r="1915" spans="1:3" x14ac:dyDescent="0.3">
      <c r="A1915" s="42">
        <v>4638</v>
      </c>
      <c r="B1915" t="s">
        <v>2080</v>
      </c>
      <c r="C1915" s="42" t="s">
        <v>45</v>
      </c>
    </row>
    <row r="1916" spans="1:3" x14ac:dyDescent="0.3">
      <c r="A1916" s="42">
        <v>4915</v>
      </c>
      <c r="B1916" t="s">
        <v>2081</v>
      </c>
      <c r="C1916" s="42" t="s">
        <v>45</v>
      </c>
    </row>
    <row r="1917" spans="1:3" x14ac:dyDescent="0.3">
      <c r="A1917" s="42">
        <v>4057</v>
      </c>
      <c r="B1917" t="s">
        <v>2082</v>
      </c>
      <c r="C1917" s="42" t="s">
        <v>45</v>
      </c>
    </row>
    <row r="1918" spans="1:3" x14ac:dyDescent="0.3">
      <c r="A1918" s="42">
        <v>3278</v>
      </c>
      <c r="B1918" t="s">
        <v>2083</v>
      </c>
      <c r="C1918" s="42" t="s">
        <v>45</v>
      </c>
    </row>
    <row r="1919" spans="1:3" x14ac:dyDescent="0.3">
      <c r="A1919" s="42">
        <v>4025</v>
      </c>
      <c r="B1919" t="s">
        <v>2084</v>
      </c>
      <c r="C1919" s="42" t="s">
        <v>45</v>
      </c>
    </row>
    <row r="1920" spans="1:3" x14ac:dyDescent="0.3">
      <c r="A1920" s="42">
        <v>158</v>
      </c>
      <c r="B1920" t="s">
        <v>2085</v>
      </c>
      <c r="C1920" s="42" t="s">
        <v>45</v>
      </c>
    </row>
    <row r="1921" spans="1:3" x14ac:dyDescent="0.3">
      <c r="A1921" s="42">
        <v>4443</v>
      </c>
      <c r="B1921" t="s">
        <v>2086</v>
      </c>
      <c r="C1921" s="42" t="s">
        <v>45</v>
      </c>
    </row>
    <row r="1922" spans="1:3" x14ac:dyDescent="0.3">
      <c r="A1922" s="42">
        <v>4543</v>
      </c>
      <c r="B1922" t="s">
        <v>2087</v>
      </c>
      <c r="C1922" s="42" t="s">
        <v>38</v>
      </c>
    </row>
    <row r="1923" spans="1:3" x14ac:dyDescent="0.3">
      <c r="A1923" s="42">
        <v>3593</v>
      </c>
      <c r="B1923" t="s">
        <v>2088</v>
      </c>
      <c r="C1923" s="42" t="s">
        <v>45</v>
      </c>
    </row>
    <row r="1924" spans="1:3" x14ac:dyDescent="0.3">
      <c r="A1924" s="42">
        <v>1375</v>
      </c>
      <c r="B1924" t="s">
        <v>2089</v>
      </c>
      <c r="C1924" s="42" t="s">
        <v>38</v>
      </c>
    </row>
    <row r="1925" spans="1:3" x14ac:dyDescent="0.3">
      <c r="A1925" s="42">
        <v>4810</v>
      </c>
      <c r="B1925" t="s">
        <v>2090</v>
      </c>
      <c r="C1925" s="42" t="s">
        <v>45</v>
      </c>
    </row>
    <row r="1926" spans="1:3" x14ac:dyDescent="0.3">
      <c r="A1926" s="42">
        <v>1767</v>
      </c>
      <c r="B1926" t="s">
        <v>2091</v>
      </c>
      <c r="C1926" s="42" t="s">
        <v>45</v>
      </c>
    </row>
    <row r="1927" spans="1:3" x14ac:dyDescent="0.3">
      <c r="A1927" s="42">
        <v>45</v>
      </c>
      <c r="B1927" t="s">
        <v>2092</v>
      </c>
      <c r="C1927" s="42" t="s">
        <v>45</v>
      </c>
    </row>
    <row r="1928" spans="1:3" x14ac:dyDescent="0.3">
      <c r="A1928" s="42">
        <v>1156</v>
      </c>
      <c r="B1928" t="s">
        <v>2093</v>
      </c>
      <c r="C1928" s="42" t="s">
        <v>45</v>
      </c>
    </row>
    <row r="1929" spans="1:3" x14ac:dyDescent="0.3">
      <c r="A1929" s="42">
        <v>1416</v>
      </c>
      <c r="B1929" t="s">
        <v>2094</v>
      </c>
      <c r="C1929" s="42" t="s">
        <v>45</v>
      </c>
    </row>
    <row r="1930" spans="1:3" x14ac:dyDescent="0.3">
      <c r="A1930" s="42">
        <v>4218</v>
      </c>
      <c r="B1930" t="s">
        <v>2095</v>
      </c>
      <c r="C1930" s="42" t="s">
        <v>45</v>
      </c>
    </row>
    <row r="1931" spans="1:3" x14ac:dyDescent="0.3">
      <c r="A1931" s="42">
        <v>1485</v>
      </c>
      <c r="B1931" t="s">
        <v>2096</v>
      </c>
      <c r="C1931" s="42" t="s">
        <v>45</v>
      </c>
    </row>
    <row r="1932" spans="1:3" x14ac:dyDescent="0.3">
      <c r="A1932" s="42">
        <v>4910</v>
      </c>
      <c r="B1932" t="s">
        <v>2097</v>
      </c>
      <c r="C1932" s="42" t="s">
        <v>45</v>
      </c>
    </row>
    <row r="1933" spans="1:3" x14ac:dyDescent="0.3">
      <c r="A1933" s="42">
        <v>4911</v>
      </c>
      <c r="B1933" t="s">
        <v>2098</v>
      </c>
      <c r="C1933" s="42" t="s">
        <v>38</v>
      </c>
    </row>
    <row r="1934" spans="1:3" x14ac:dyDescent="0.3">
      <c r="A1934" s="42">
        <v>9150</v>
      </c>
      <c r="B1934" t="s">
        <v>2099</v>
      </c>
      <c r="C1934" s="42" t="s">
        <v>45</v>
      </c>
    </row>
    <row r="1935" spans="1:3" x14ac:dyDescent="0.3">
      <c r="A1935" s="42">
        <v>4478</v>
      </c>
      <c r="B1935" t="s">
        <v>2100</v>
      </c>
      <c r="C1935" s="42" t="s">
        <v>45</v>
      </c>
    </row>
    <row r="1936" spans="1:3" x14ac:dyDescent="0.3">
      <c r="A1936" s="42">
        <v>4479</v>
      </c>
      <c r="B1936" t="s">
        <v>2101</v>
      </c>
      <c r="C1936" s="42" t="s">
        <v>38</v>
      </c>
    </row>
    <row r="1937" spans="1:3" x14ac:dyDescent="0.3">
      <c r="A1937" s="42">
        <v>337</v>
      </c>
      <c r="B1937" t="s">
        <v>2102</v>
      </c>
      <c r="C1937" s="42" t="s">
        <v>45</v>
      </c>
    </row>
    <row r="1938" spans="1:3" x14ac:dyDescent="0.3">
      <c r="A1938" s="42">
        <v>236</v>
      </c>
      <c r="B1938" t="s">
        <v>2103</v>
      </c>
      <c r="C1938" s="42" t="s">
        <v>38</v>
      </c>
    </row>
    <row r="1939" spans="1:3" x14ac:dyDescent="0.3">
      <c r="A1939" s="42">
        <v>3364</v>
      </c>
      <c r="B1939" t="s">
        <v>2104</v>
      </c>
      <c r="C1939" s="42" t="s">
        <v>45</v>
      </c>
    </row>
    <row r="1940" spans="1:3" x14ac:dyDescent="0.3">
      <c r="A1940" s="42">
        <v>453</v>
      </c>
      <c r="B1940" t="s">
        <v>2105</v>
      </c>
      <c r="C1940" s="42" t="s">
        <v>38</v>
      </c>
    </row>
    <row r="1941" spans="1:3" x14ac:dyDescent="0.3">
      <c r="A1941" s="42">
        <v>463</v>
      </c>
      <c r="B1941" t="s">
        <v>2106</v>
      </c>
      <c r="C1941" s="42" t="s">
        <v>38</v>
      </c>
    </row>
    <row r="1942" spans="1:3" x14ac:dyDescent="0.3">
      <c r="A1942" s="42">
        <v>1616</v>
      </c>
      <c r="B1942" t="s">
        <v>2107</v>
      </c>
      <c r="C1942" s="42" t="s">
        <v>45</v>
      </c>
    </row>
    <row r="1943" spans="1:3" x14ac:dyDescent="0.3">
      <c r="A1943" s="42">
        <v>1457</v>
      </c>
      <c r="B1943" t="s">
        <v>2108</v>
      </c>
      <c r="C1943" s="42" t="s">
        <v>38</v>
      </c>
    </row>
    <row r="1944" spans="1:3" x14ac:dyDescent="0.3">
      <c r="A1944" s="42">
        <v>185</v>
      </c>
      <c r="B1944" t="s">
        <v>2109</v>
      </c>
      <c r="C1944" s="42" t="s">
        <v>45</v>
      </c>
    </row>
    <row r="1945" spans="1:3" x14ac:dyDescent="0.3">
      <c r="A1945" s="42">
        <v>3271</v>
      </c>
      <c r="B1945" t="s">
        <v>2110</v>
      </c>
      <c r="C1945" s="42" t="s">
        <v>45</v>
      </c>
    </row>
    <row r="1946" spans="1:3" x14ac:dyDescent="0.3">
      <c r="A1946" s="42">
        <v>4929</v>
      </c>
      <c r="B1946" t="s">
        <v>2111</v>
      </c>
      <c r="C1946" s="42" t="s">
        <v>45</v>
      </c>
    </row>
    <row r="1947" spans="1:3" x14ac:dyDescent="0.3">
      <c r="A1947" s="42">
        <v>720</v>
      </c>
      <c r="B1947" t="s">
        <v>2112</v>
      </c>
      <c r="C1947" s="42" t="s">
        <v>45</v>
      </c>
    </row>
    <row r="1948" spans="1:3" x14ac:dyDescent="0.3">
      <c r="A1948" s="42">
        <v>3216</v>
      </c>
      <c r="B1948" t="s">
        <v>2113</v>
      </c>
      <c r="C1948" s="42" t="s">
        <v>38</v>
      </c>
    </row>
    <row r="1949" spans="1:3" x14ac:dyDescent="0.3">
      <c r="A1949" s="42">
        <v>3814</v>
      </c>
      <c r="B1949" t="s">
        <v>2114</v>
      </c>
      <c r="C1949" s="42" t="s">
        <v>45</v>
      </c>
    </row>
    <row r="1950" spans="1:3" x14ac:dyDescent="0.3">
      <c r="A1950" s="42">
        <v>4447</v>
      </c>
      <c r="B1950" t="s">
        <v>2115</v>
      </c>
      <c r="C1950" s="42" t="s">
        <v>45</v>
      </c>
    </row>
    <row r="1951" spans="1:3" x14ac:dyDescent="0.3">
      <c r="A1951" s="42">
        <v>4814</v>
      </c>
      <c r="B1951" t="s">
        <v>2116</v>
      </c>
      <c r="C1951" s="42" t="s">
        <v>45</v>
      </c>
    </row>
    <row r="1952" spans="1:3" x14ac:dyDescent="0.3">
      <c r="A1952" s="42">
        <v>4541</v>
      </c>
      <c r="B1952" t="s">
        <v>2117</v>
      </c>
      <c r="C1952" s="42" t="s">
        <v>45</v>
      </c>
    </row>
    <row r="1953" spans="1:3" x14ac:dyDescent="0.3">
      <c r="A1953" s="42">
        <v>4091</v>
      </c>
      <c r="B1953" t="s">
        <v>2118</v>
      </c>
      <c r="C1953" s="42" t="s">
        <v>45</v>
      </c>
    </row>
    <row r="1954" spans="1:3" x14ac:dyDescent="0.3">
      <c r="A1954" s="42">
        <v>4241</v>
      </c>
      <c r="B1954" t="s">
        <v>2119</v>
      </c>
      <c r="C1954" s="42" t="s">
        <v>45</v>
      </c>
    </row>
    <row r="1955" spans="1:3" x14ac:dyDescent="0.3">
      <c r="A1955" s="42">
        <v>1180</v>
      </c>
      <c r="B1955" t="s">
        <v>2120</v>
      </c>
      <c r="C1955" s="42" t="s">
        <v>45</v>
      </c>
    </row>
    <row r="1956" spans="1:3" x14ac:dyDescent="0.3">
      <c r="A1956" s="42">
        <v>4670</v>
      </c>
      <c r="B1956" t="s">
        <v>2121</v>
      </c>
      <c r="C1956" s="42" t="s">
        <v>45</v>
      </c>
    </row>
    <row r="1957" spans="1:3" x14ac:dyDescent="0.3">
      <c r="A1957" s="42">
        <v>662</v>
      </c>
      <c r="B1957" t="s">
        <v>2122</v>
      </c>
      <c r="C1957" s="42" t="s">
        <v>45</v>
      </c>
    </row>
    <row r="1958" spans="1:3" x14ac:dyDescent="0.3">
      <c r="A1958" s="42">
        <v>3933</v>
      </c>
      <c r="B1958" t="s">
        <v>2123</v>
      </c>
      <c r="C1958" s="42" t="s">
        <v>38</v>
      </c>
    </row>
    <row r="1959" spans="1:3" x14ac:dyDescent="0.3">
      <c r="A1959" s="42">
        <v>9104</v>
      </c>
      <c r="B1959" t="s">
        <v>2124</v>
      </c>
      <c r="C1959" s="42" t="s">
        <v>45</v>
      </c>
    </row>
    <row r="1960" spans="1:3" x14ac:dyDescent="0.3">
      <c r="A1960" s="42">
        <v>1812</v>
      </c>
      <c r="B1960" t="s">
        <v>2125</v>
      </c>
      <c r="C1960" s="42" t="s">
        <v>45</v>
      </c>
    </row>
    <row r="1961" spans="1:3" x14ac:dyDescent="0.3">
      <c r="A1961" s="42">
        <v>3932</v>
      </c>
      <c r="B1961" t="s">
        <v>2126</v>
      </c>
      <c r="C1961" s="42" t="s">
        <v>45</v>
      </c>
    </row>
    <row r="1962" spans="1:3" x14ac:dyDescent="0.3">
      <c r="A1962" s="42">
        <v>4669</v>
      </c>
      <c r="B1962" t="s">
        <v>2127</v>
      </c>
      <c r="C1962" s="42" t="s">
        <v>38</v>
      </c>
    </row>
    <row r="1963" spans="1:3" x14ac:dyDescent="0.3">
      <c r="A1963" s="42">
        <v>668</v>
      </c>
      <c r="B1963" t="s">
        <v>2128</v>
      </c>
      <c r="C1963" s="42" t="s">
        <v>38</v>
      </c>
    </row>
    <row r="1964" spans="1:3" x14ac:dyDescent="0.3">
      <c r="A1964" s="42">
        <v>3675</v>
      </c>
      <c r="B1964" t="s">
        <v>2129</v>
      </c>
      <c r="C1964" s="42" t="s">
        <v>45</v>
      </c>
    </row>
    <row r="1965" spans="1:3" x14ac:dyDescent="0.3">
      <c r="A1965" s="42">
        <v>1892</v>
      </c>
      <c r="B1965" t="s">
        <v>2130</v>
      </c>
      <c r="C1965" s="42" t="s">
        <v>45</v>
      </c>
    </row>
    <row r="1966" spans="1:3" x14ac:dyDescent="0.3">
      <c r="A1966" s="42">
        <v>1698</v>
      </c>
      <c r="B1966" t="s">
        <v>2131</v>
      </c>
      <c r="C1966" s="42" t="s">
        <v>45</v>
      </c>
    </row>
    <row r="1967" spans="1:3" x14ac:dyDescent="0.3">
      <c r="A1967" s="42">
        <v>60</v>
      </c>
      <c r="B1967" t="s">
        <v>2132</v>
      </c>
      <c r="C1967" s="42" t="s">
        <v>38</v>
      </c>
    </row>
    <row r="1968" spans="1:3" x14ac:dyDescent="0.3">
      <c r="A1968" s="42">
        <v>51</v>
      </c>
      <c r="B1968" t="s">
        <v>2133</v>
      </c>
      <c r="C1968" s="42" t="s">
        <v>45</v>
      </c>
    </row>
    <row r="1969" spans="1:3" x14ac:dyDescent="0.3">
      <c r="A1969" s="42">
        <v>1261</v>
      </c>
      <c r="B1969" t="s">
        <v>2134</v>
      </c>
      <c r="C1969" s="42" t="s">
        <v>45</v>
      </c>
    </row>
    <row r="1970" spans="1:3" x14ac:dyDescent="0.3">
      <c r="A1970" s="42">
        <v>3088</v>
      </c>
      <c r="B1970" t="s">
        <v>2135</v>
      </c>
      <c r="C1970" s="42" t="s">
        <v>38</v>
      </c>
    </row>
    <row r="1971" spans="1:3" x14ac:dyDescent="0.3">
      <c r="A1971" s="42">
        <v>4866</v>
      </c>
      <c r="B1971" t="s">
        <v>2136</v>
      </c>
      <c r="C1971" s="42" t="s">
        <v>45</v>
      </c>
    </row>
    <row r="1972" spans="1:3" x14ac:dyDescent="0.3">
      <c r="A1972" s="42">
        <v>9137</v>
      </c>
      <c r="B1972" t="s">
        <v>2137</v>
      </c>
      <c r="C1972" s="42" t="s">
        <v>38</v>
      </c>
    </row>
    <row r="1973" spans="1:3" x14ac:dyDescent="0.3">
      <c r="A1973" s="42">
        <v>4863</v>
      </c>
      <c r="B1973" t="s">
        <v>2138</v>
      </c>
      <c r="C1973" s="42" t="s">
        <v>45</v>
      </c>
    </row>
    <row r="1974" spans="1:3" x14ac:dyDescent="0.3">
      <c r="A1974" s="42">
        <v>4081</v>
      </c>
      <c r="B1974" t="s">
        <v>2139</v>
      </c>
      <c r="C1974" s="42" t="s">
        <v>45</v>
      </c>
    </row>
    <row r="1975" spans="1:3" x14ac:dyDescent="0.3">
      <c r="A1975" s="42">
        <v>11</v>
      </c>
      <c r="B1975" t="s">
        <v>2140</v>
      </c>
      <c r="C1975" s="42" t="s">
        <v>38</v>
      </c>
    </row>
    <row r="1976" spans="1:3" x14ac:dyDescent="0.3">
      <c r="A1976" s="42">
        <v>16</v>
      </c>
      <c r="B1976" t="s">
        <v>2141</v>
      </c>
      <c r="C1976" s="42" t="s">
        <v>45</v>
      </c>
    </row>
    <row r="1977" spans="1:3" x14ac:dyDescent="0.3">
      <c r="A1977" s="42">
        <v>1708</v>
      </c>
      <c r="B1977" t="s">
        <v>2142</v>
      </c>
      <c r="C1977" s="42" t="s">
        <v>38</v>
      </c>
    </row>
    <row r="1978" spans="1:3" x14ac:dyDescent="0.3">
      <c r="A1978" s="42">
        <v>4705</v>
      </c>
      <c r="B1978" t="s">
        <v>2143</v>
      </c>
      <c r="C1978" s="42" t="s">
        <v>38</v>
      </c>
    </row>
    <row r="1979" spans="1:3" x14ac:dyDescent="0.3">
      <c r="A1979" s="42">
        <v>2254</v>
      </c>
      <c r="B1979" t="s">
        <v>2144</v>
      </c>
      <c r="C1979" s="42" t="s">
        <v>38</v>
      </c>
    </row>
    <row r="1980" spans="1:3" x14ac:dyDescent="0.3">
      <c r="A1980" s="42">
        <v>4706</v>
      </c>
      <c r="B1980" t="s">
        <v>2145</v>
      </c>
      <c r="C1980" s="42" t="s">
        <v>45</v>
      </c>
    </row>
    <row r="1981" spans="1:3" x14ac:dyDescent="0.3">
      <c r="A1981" s="42">
        <v>2255</v>
      </c>
      <c r="B1981" t="s">
        <v>2146</v>
      </c>
      <c r="C1981" s="42" t="s">
        <v>45</v>
      </c>
    </row>
    <row r="1982" spans="1:3" x14ac:dyDescent="0.3">
      <c r="A1982" s="42">
        <v>786</v>
      </c>
      <c r="B1982" t="s">
        <v>2147</v>
      </c>
      <c r="C1982" s="42" t="s">
        <v>38</v>
      </c>
    </row>
    <row r="1983" spans="1:3" x14ac:dyDescent="0.3">
      <c r="A1983" s="42">
        <v>324</v>
      </c>
      <c r="B1983" t="s">
        <v>2148</v>
      </c>
      <c r="C1983" s="42" t="s">
        <v>38</v>
      </c>
    </row>
    <row r="1984" spans="1:3" x14ac:dyDescent="0.3">
      <c r="A1984" s="42">
        <v>194</v>
      </c>
      <c r="B1984" t="s">
        <v>2149</v>
      </c>
      <c r="C1984" s="42" t="s">
        <v>45</v>
      </c>
    </row>
    <row r="1985" spans="1:3" x14ac:dyDescent="0.3">
      <c r="A1985" s="42">
        <v>4815</v>
      </c>
      <c r="B1985" t="s">
        <v>2150</v>
      </c>
      <c r="C1985" s="42" t="s">
        <v>45</v>
      </c>
    </row>
    <row r="1986" spans="1:3" x14ac:dyDescent="0.3">
      <c r="A1986" s="42">
        <v>4065</v>
      </c>
      <c r="B1986" t="s">
        <v>2151</v>
      </c>
      <c r="C1986" s="42" t="s">
        <v>38</v>
      </c>
    </row>
    <row r="1987" spans="1:3" x14ac:dyDescent="0.3">
      <c r="A1987" s="42">
        <v>1050</v>
      </c>
      <c r="B1987" t="s">
        <v>2152</v>
      </c>
      <c r="C1987" s="42" t="s">
        <v>45</v>
      </c>
    </row>
    <row r="1988" spans="1:3" x14ac:dyDescent="0.3">
      <c r="A1988" s="42">
        <v>4105</v>
      </c>
      <c r="B1988" t="s">
        <v>2153</v>
      </c>
      <c r="C1988" s="42" t="s">
        <v>45</v>
      </c>
    </row>
    <row r="1989" spans="1:3" x14ac:dyDescent="0.3">
      <c r="A1989" s="42">
        <v>3351</v>
      </c>
      <c r="B1989" t="s">
        <v>2154</v>
      </c>
      <c r="C1989" s="42" t="s">
        <v>45</v>
      </c>
    </row>
    <row r="1990" spans="1:3" x14ac:dyDescent="0.3">
      <c r="A1990" s="42">
        <v>1932</v>
      </c>
      <c r="B1990" t="s">
        <v>2155</v>
      </c>
      <c r="C1990" s="42" t="s">
        <v>45</v>
      </c>
    </row>
    <row r="1991" spans="1:3" x14ac:dyDescent="0.3">
      <c r="A1991" s="42">
        <v>3660</v>
      </c>
      <c r="B1991" t="s">
        <v>2156</v>
      </c>
      <c r="C1991" s="42" t="s">
        <v>45</v>
      </c>
    </row>
    <row r="1992" spans="1:3" x14ac:dyDescent="0.3">
      <c r="A1992" s="42">
        <v>4763</v>
      </c>
      <c r="B1992" t="s">
        <v>2157</v>
      </c>
      <c r="C1992" s="42" t="s">
        <v>38</v>
      </c>
    </row>
    <row r="1993" spans="1:3" x14ac:dyDescent="0.3">
      <c r="A1993" s="42">
        <v>4450</v>
      </c>
      <c r="B1993" t="s">
        <v>2158</v>
      </c>
      <c r="C1993" s="42" t="s">
        <v>45</v>
      </c>
    </row>
    <row r="1994" spans="1:3" x14ac:dyDescent="0.3">
      <c r="A1994" s="42">
        <v>1440</v>
      </c>
      <c r="B1994" t="s">
        <v>2159</v>
      </c>
      <c r="C1994" s="42" t="s">
        <v>45</v>
      </c>
    </row>
    <row r="1995" spans="1:3" x14ac:dyDescent="0.3">
      <c r="A1995" s="42">
        <v>532</v>
      </c>
      <c r="B1995" t="s">
        <v>2160</v>
      </c>
      <c r="C1995" s="42" t="s">
        <v>38</v>
      </c>
    </row>
    <row r="1996" spans="1:3" x14ac:dyDescent="0.3">
      <c r="A1996" s="42">
        <v>387</v>
      </c>
      <c r="B1996" t="s">
        <v>2161</v>
      </c>
      <c r="C1996" s="42" t="s">
        <v>45</v>
      </c>
    </row>
    <row r="1997" spans="1:3" x14ac:dyDescent="0.3">
      <c r="A1997" s="42">
        <v>1537</v>
      </c>
      <c r="B1997" t="s">
        <v>2162</v>
      </c>
      <c r="C1997" s="42" t="s">
        <v>45</v>
      </c>
    </row>
    <row r="1998" spans="1:3" x14ac:dyDescent="0.3">
      <c r="A1998" s="42">
        <v>4738</v>
      </c>
      <c r="B1998" t="s">
        <v>2163</v>
      </c>
      <c r="C1998" s="42" t="s">
        <v>45</v>
      </c>
    </row>
    <row r="1999" spans="1:3" x14ac:dyDescent="0.3">
      <c r="A1999" s="42">
        <v>4348</v>
      </c>
      <c r="B1999" t="s">
        <v>2164</v>
      </c>
      <c r="C1999" s="42" t="s">
        <v>38</v>
      </c>
    </row>
    <row r="2000" spans="1:3" x14ac:dyDescent="0.3">
      <c r="A2000" s="42">
        <v>3507</v>
      </c>
      <c r="B2000" t="s">
        <v>2165</v>
      </c>
      <c r="C2000" s="42" t="s">
        <v>45</v>
      </c>
    </row>
    <row r="2001" spans="1:3" x14ac:dyDescent="0.3">
      <c r="A2001" s="42">
        <v>3274</v>
      </c>
      <c r="B2001" t="s">
        <v>2166</v>
      </c>
      <c r="C2001" s="42" t="s">
        <v>45</v>
      </c>
    </row>
    <row r="2002" spans="1:3" x14ac:dyDescent="0.3">
      <c r="A2002" s="42">
        <v>3725</v>
      </c>
      <c r="B2002" t="s">
        <v>2167</v>
      </c>
      <c r="C2002" s="42" t="s">
        <v>45</v>
      </c>
    </row>
    <row r="2003" spans="1:3" x14ac:dyDescent="0.3">
      <c r="A2003" s="42">
        <v>4370</v>
      </c>
      <c r="B2003" t="s">
        <v>2168</v>
      </c>
      <c r="C2003" s="42" t="s">
        <v>38</v>
      </c>
    </row>
    <row r="2004" spans="1:3" x14ac:dyDescent="0.3">
      <c r="A2004" s="42">
        <v>4243</v>
      </c>
      <c r="B2004" t="s">
        <v>2169</v>
      </c>
      <c r="C2004" s="42" t="s">
        <v>38</v>
      </c>
    </row>
    <row r="2005" spans="1:3" x14ac:dyDescent="0.3">
      <c r="A2005" s="42">
        <v>4600</v>
      </c>
      <c r="B2005" t="s">
        <v>2170</v>
      </c>
      <c r="C2005" s="42" t="s">
        <v>45</v>
      </c>
    </row>
    <row r="2006" spans="1:3" x14ac:dyDescent="0.3">
      <c r="A2006" s="42">
        <v>601</v>
      </c>
      <c r="B2006" t="s">
        <v>2171</v>
      </c>
      <c r="C2006" s="42" t="s">
        <v>45</v>
      </c>
    </row>
    <row r="2007" spans="1:3" x14ac:dyDescent="0.3">
      <c r="A2007" s="42">
        <v>9123</v>
      </c>
      <c r="B2007" t="s">
        <v>2172</v>
      </c>
      <c r="C2007" s="42" t="s">
        <v>45</v>
      </c>
    </row>
    <row r="2008" spans="1:3" x14ac:dyDescent="0.3">
      <c r="A2008" s="42">
        <v>243</v>
      </c>
      <c r="B2008" t="s">
        <v>2173</v>
      </c>
      <c r="C2008" s="42" t="s">
        <v>38</v>
      </c>
    </row>
    <row r="2009" spans="1:3" x14ac:dyDescent="0.3">
      <c r="A2009" s="42">
        <v>637</v>
      </c>
      <c r="B2009" t="s">
        <v>2174</v>
      </c>
      <c r="C2009" s="42" t="s">
        <v>45</v>
      </c>
    </row>
    <row r="2010" spans="1:3" x14ac:dyDescent="0.3">
      <c r="A2010" s="42">
        <v>613</v>
      </c>
      <c r="B2010" t="s">
        <v>2175</v>
      </c>
      <c r="C2010" s="42" t="s">
        <v>38</v>
      </c>
    </row>
    <row r="2011" spans="1:3" x14ac:dyDescent="0.3">
      <c r="A2011" s="42">
        <v>3899</v>
      </c>
      <c r="B2011" t="s">
        <v>2176</v>
      </c>
      <c r="C2011" s="42" t="s">
        <v>38</v>
      </c>
    </row>
    <row r="2012" spans="1:3" x14ac:dyDescent="0.3">
      <c r="A2012" s="42">
        <v>3900</v>
      </c>
      <c r="B2012" t="s">
        <v>2177</v>
      </c>
      <c r="C2012" s="42" t="s">
        <v>45</v>
      </c>
    </row>
    <row r="2013" spans="1:3" x14ac:dyDescent="0.3">
      <c r="A2013" s="42">
        <v>437</v>
      </c>
      <c r="B2013" t="s">
        <v>2178</v>
      </c>
      <c r="C2013" s="42" t="s">
        <v>45</v>
      </c>
    </row>
    <row r="2014" spans="1:3" x14ac:dyDescent="0.3">
      <c r="A2014" s="42">
        <v>558</v>
      </c>
      <c r="B2014" t="s">
        <v>2179</v>
      </c>
      <c r="C2014" s="42" t="s">
        <v>45</v>
      </c>
    </row>
    <row r="2015" spans="1:3" x14ac:dyDescent="0.3">
      <c r="A2015" s="42">
        <v>497</v>
      </c>
      <c r="B2015" t="s">
        <v>2180</v>
      </c>
      <c r="C2015" s="42" t="s">
        <v>45</v>
      </c>
    </row>
    <row r="2016" spans="1:3" x14ac:dyDescent="0.3">
      <c r="A2016" s="42">
        <v>4645</v>
      </c>
      <c r="B2016" t="s">
        <v>2181</v>
      </c>
      <c r="C2016" s="42" t="s">
        <v>45</v>
      </c>
    </row>
    <row r="2017" spans="1:3" x14ac:dyDescent="0.3">
      <c r="A2017" s="42">
        <v>1079</v>
      </c>
      <c r="B2017" t="s">
        <v>2182</v>
      </c>
      <c r="C2017" s="42" t="s">
        <v>38</v>
      </c>
    </row>
    <row r="2018" spans="1:3" x14ac:dyDescent="0.3">
      <c r="A2018" s="42">
        <v>9145</v>
      </c>
      <c r="B2018" t="s">
        <v>2183</v>
      </c>
      <c r="C2018" s="42" t="s">
        <v>45</v>
      </c>
    </row>
    <row r="2019" spans="1:3" x14ac:dyDescent="0.3">
      <c r="A2019" s="42">
        <v>4665</v>
      </c>
      <c r="B2019" t="s">
        <v>2184</v>
      </c>
      <c r="C2019" s="42" t="s">
        <v>45</v>
      </c>
    </row>
    <row r="2020" spans="1:3" x14ac:dyDescent="0.3">
      <c r="A2020" s="42">
        <v>3173</v>
      </c>
      <c r="B2020" t="s">
        <v>2185</v>
      </c>
      <c r="C2020" s="42" t="s">
        <v>38</v>
      </c>
    </row>
    <row r="2021" spans="1:3" x14ac:dyDescent="0.3">
      <c r="A2021" s="42">
        <v>1053</v>
      </c>
      <c r="B2021" t="s">
        <v>2186</v>
      </c>
      <c r="C2021" s="42" t="s">
        <v>38</v>
      </c>
    </row>
    <row r="2022" spans="1:3" x14ac:dyDescent="0.3">
      <c r="A2022" s="42">
        <v>1938</v>
      </c>
      <c r="B2022" t="s">
        <v>2187</v>
      </c>
      <c r="C2022" s="42" t="s">
        <v>45</v>
      </c>
    </row>
    <row r="2023" spans="1:3" x14ac:dyDescent="0.3">
      <c r="A2023" s="42">
        <v>9040</v>
      </c>
      <c r="B2023" t="s">
        <v>2188</v>
      </c>
      <c r="C2023" s="42" t="s">
        <v>38</v>
      </c>
    </row>
    <row r="2024" spans="1:3" x14ac:dyDescent="0.3">
      <c r="A2024" s="42">
        <v>9035</v>
      </c>
      <c r="B2024" t="s">
        <v>2189</v>
      </c>
      <c r="C2024" s="42" t="s">
        <v>45</v>
      </c>
    </row>
    <row r="2025" spans="1:3" x14ac:dyDescent="0.3">
      <c r="A2025" s="42">
        <v>4056</v>
      </c>
      <c r="B2025" t="s">
        <v>2190</v>
      </c>
      <c r="C2025" s="42" t="s">
        <v>45</v>
      </c>
    </row>
    <row r="2026" spans="1:3" x14ac:dyDescent="0.3">
      <c r="A2026" s="42">
        <v>9061</v>
      </c>
      <c r="B2026" t="s">
        <v>2191</v>
      </c>
      <c r="C2026" s="42" t="s">
        <v>38</v>
      </c>
    </row>
    <row r="2027" spans="1:3" x14ac:dyDescent="0.3">
      <c r="A2027" s="42">
        <v>9037</v>
      </c>
      <c r="B2027" t="s">
        <v>2192</v>
      </c>
      <c r="C2027" s="42" t="s">
        <v>45</v>
      </c>
    </row>
    <row r="2028" spans="1:3" x14ac:dyDescent="0.3">
      <c r="A2028" s="42">
        <v>4951</v>
      </c>
      <c r="B2028" t="s">
        <v>2193</v>
      </c>
      <c r="C2028" s="42" t="s">
        <v>38</v>
      </c>
    </row>
    <row r="2029" spans="1:3" x14ac:dyDescent="0.3">
      <c r="A2029" s="42">
        <v>1184</v>
      </c>
      <c r="B2029" t="s">
        <v>2194</v>
      </c>
      <c r="C2029" s="42" t="s">
        <v>45</v>
      </c>
    </row>
    <row r="2030" spans="1:3" x14ac:dyDescent="0.3">
      <c r="A2030" s="42">
        <v>4881</v>
      </c>
      <c r="B2030" t="s">
        <v>2195</v>
      </c>
      <c r="C2030" s="42" t="s">
        <v>45</v>
      </c>
    </row>
    <row r="2031" spans="1:3" x14ac:dyDescent="0.3">
      <c r="A2031" s="42">
        <v>1667</v>
      </c>
      <c r="B2031" t="s">
        <v>2196</v>
      </c>
      <c r="C2031" s="42" t="s">
        <v>45</v>
      </c>
    </row>
    <row r="2032" spans="1:3" x14ac:dyDescent="0.3">
      <c r="A2032" s="42">
        <v>4425</v>
      </c>
      <c r="B2032" t="s">
        <v>2197</v>
      </c>
      <c r="C2032" s="42" t="s">
        <v>45</v>
      </c>
    </row>
    <row r="2033" spans="1:3" x14ac:dyDescent="0.3">
      <c r="A2033" s="42">
        <v>4435</v>
      </c>
      <c r="B2033" t="s">
        <v>2198</v>
      </c>
      <c r="C2033" s="42" t="s">
        <v>45</v>
      </c>
    </row>
    <row r="2034" spans="1:3" x14ac:dyDescent="0.3">
      <c r="A2034" s="42">
        <v>4234</v>
      </c>
      <c r="B2034" t="s">
        <v>2199</v>
      </c>
      <c r="C2034" s="42" t="s">
        <v>45</v>
      </c>
    </row>
    <row r="2035" spans="1:3" x14ac:dyDescent="0.3">
      <c r="A2035" s="42">
        <v>4451</v>
      </c>
      <c r="B2035" t="s">
        <v>2200</v>
      </c>
      <c r="C2035" s="42" t="s">
        <v>45</v>
      </c>
    </row>
    <row r="2036" spans="1:3" x14ac:dyDescent="0.3">
      <c r="A2036" s="42">
        <v>754</v>
      </c>
      <c r="B2036" t="s">
        <v>2201</v>
      </c>
      <c r="C2036" s="42" t="s">
        <v>45</v>
      </c>
    </row>
    <row r="2037" spans="1:3" x14ac:dyDescent="0.3">
      <c r="A2037" s="42">
        <v>445</v>
      </c>
      <c r="B2037" t="s">
        <v>2202</v>
      </c>
      <c r="C2037" s="42" t="s">
        <v>38</v>
      </c>
    </row>
    <row r="2038" spans="1:3" x14ac:dyDescent="0.3">
      <c r="A2038" s="42">
        <v>54</v>
      </c>
      <c r="B2038" t="s">
        <v>2203</v>
      </c>
      <c r="C2038" s="42" t="s">
        <v>38</v>
      </c>
    </row>
    <row r="2039" spans="1:3" x14ac:dyDescent="0.3">
      <c r="A2039" s="42">
        <v>2079</v>
      </c>
      <c r="B2039" t="s">
        <v>2204</v>
      </c>
      <c r="C2039" s="42" t="s">
        <v>45</v>
      </c>
    </row>
    <row r="2040" spans="1:3" x14ac:dyDescent="0.3">
      <c r="A2040" s="42">
        <v>597</v>
      </c>
      <c r="B2040" t="s">
        <v>2205</v>
      </c>
      <c r="C2040" s="42" t="s">
        <v>45</v>
      </c>
    </row>
    <row r="2041" spans="1:3" x14ac:dyDescent="0.3">
      <c r="A2041" s="42">
        <v>2080</v>
      </c>
      <c r="B2041" t="s">
        <v>2206</v>
      </c>
      <c r="C2041" s="42" t="s">
        <v>38</v>
      </c>
    </row>
    <row r="2042" spans="1:3" x14ac:dyDescent="0.3">
      <c r="A2042" s="42">
        <v>3816</v>
      </c>
      <c r="B2042" t="s">
        <v>2207</v>
      </c>
      <c r="C2042" s="42" t="s">
        <v>38</v>
      </c>
    </row>
    <row r="2043" spans="1:3" x14ac:dyDescent="0.3">
      <c r="A2043" s="42">
        <v>2039</v>
      </c>
      <c r="B2043" t="s">
        <v>2208</v>
      </c>
      <c r="C2043" s="42" t="s">
        <v>45</v>
      </c>
    </row>
    <row r="2044" spans="1:3" x14ac:dyDescent="0.3">
      <c r="A2044" s="42">
        <v>4847</v>
      </c>
      <c r="B2044" t="s">
        <v>2209</v>
      </c>
      <c r="C2044" s="42" t="s">
        <v>45</v>
      </c>
    </row>
    <row r="2045" spans="1:3" x14ac:dyDescent="0.3">
      <c r="A2045" s="42">
        <v>4848</v>
      </c>
      <c r="B2045" t="s">
        <v>2210</v>
      </c>
      <c r="C2045" s="42" t="s">
        <v>45</v>
      </c>
    </row>
    <row r="2046" spans="1:3" x14ac:dyDescent="0.3">
      <c r="A2046" s="42">
        <v>1715</v>
      </c>
      <c r="B2046" t="s">
        <v>2211</v>
      </c>
      <c r="C2046" s="42" t="s">
        <v>45</v>
      </c>
    </row>
    <row r="2047" spans="1:3" x14ac:dyDescent="0.3">
      <c r="A2047" s="42">
        <v>205</v>
      </c>
      <c r="B2047" t="s">
        <v>2212</v>
      </c>
      <c r="C2047" s="42" t="s">
        <v>38</v>
      </c>
    </row>
    <row r="2048" spans="1:3" x14ac:dyDescent="0.3">
      <c r="A2048" s="42">
        <v>3552</v>
      </c>
      <c r="B2048" t="s">
        <v>2213</v>
      </c>
      <c r="C2048" s="42" t="s">
        <v>38</v>
      </c>
    </row>
    <row r="2049" spans="1:3" x14ac:dyDescent="0.3">
      <c r="A2049" s="42">
        <v>782</v>
      </c>
      <c r="B2049" t="s">
        <v>2214</v>
      </c>
      <c r="C2049" s="42" t="s">
        <v>45</v>
      </c>
    </row>
    <row r="2050" spans="1:3" x14ac:dyDescent="0.3">
      <c r="A2050" s="42">
        <v>1952</v>
      </c>
      <c r="B2050" t="s">
        <v>2215</v>
      </c>
      <c r="C2050" s="42" t="s">
        <v>45</v>
      </c>
    </row>
    <row r="2051" spans="1:3" x14ac:dyDescent="0.3">
      <c r="A2051" s="42">
        <v>3252</v>
      </c>
      <c r="B2051" t="s">
        <v>2216</v>
      </c>
      <c r="C2051" s="42" t="s">
        <v>38</v>
      </c>
    </row>
    <row r="2052" spans="1:3" x14ac:dyDescent="0.3">
      <c r="A2052" s="42">
        <v>975</v>
      </c>
      <c r="B2052" t="s">
        <v>2217</v>
      </c>
      <c r="C2052" s="42" t="s">
        <v>45</v>
      </c>
    </row>
    <row r="2053" spans="1:3" x14ac:dyDescent="0.3">
      <c r="A2053" s="42">
        <v>3313</v>
      </c>
      <c r="B2053" t="s">
        <v>2218</v>
      </c>
      <c r="C2053" s="42" t="s">
        <v>45</v>
      </c>
    </row>
    <row r="2054" spans="1:3" x14ac:dyDescent="0.3">
      <c r="A2054" s="42">
        <v>416</v>
      </c>
      <c r="B2054" t="s">
        <v>2219</v>
      </c>
      <c r="C2054" s="42" t="s">
        <v>38</v>
      </c>
    </row>
    <row r="2055" spans="1:3" x14ac:dyDescent="0.3">
      <c r="A2055" s="42">
        <v>1681</v>
      </c>
      <c r="B2055" t="s">
        <v>2220</v>
      </c>
      <c r="C2055" s="42" t="s">
        <v>38</v>
      </c>
    </row>
    <row r="2056" spans="1:3" x14ac:dyDescent="0.3">
      <c r="A2056" s="42">
        <v>4686</v>
      </c>
      <c r="B2056" t="s">
        <v>2221</v>
      </c>
      <c r="C2056" s="42" t="s">
        <v>38</v>
      </c>
    </row>
    <row r="2057" spans="1:3" x14ac:dyDescent="0.3">
      <c r="A2057" s="42">
        <v>3982</v>
      </c>
      <c r="B2057" t="s">
        <v>2222</v>
      </c>
      <c r="C2057" s="42" t="s">
        <v>38</v>
      </c>
    </row>
    <row r="2058" spans="1:3" x14ac:dyDescent="0.3">
      <c r="A2058" s="42">
        <v>4734</v>
      </c>
      <c r="B2058" t="s">
        <v>2223</v>
      </c>
      <c r="C2058" s="42" t="s">
        <v>45</v>
      </c>
    </row>
    <row r="2059" spans="1:3" x14ac:dyDescent="0.3">
      <c r="A2059" s="42">
        <v>4950</v>
      </c>
      <c r="B2059" t="s">
        <v>2224</v>
      </c>
      <c r="C2059" s="42" t="s">
        <v>45</v>
      </c>
    </row>
    <row r="2060" spans="1:3" x14ac:dyDescent="0.3">
      <c r="A2060" s="42">
        <v>3812</v>
      </c>
      <c r="B2060" t="s">
        <v>2225</v>
      </c>
      <c r="C2060" s="42" t="s">
        <v>45</v>
      </c>
    </row>
    <row r="2061" spans="1:3" x14ac:dyDescent="0.3">
      <c r="A2061" s="42">
        <v>2002</v>
      </c>
      <c r="B2061" t="s">
        <v>2226</v>
      </c>
      <c r="C2061" s="42" t="s">
        <v>38</v>
      </c>
    </row>
    <row r="2062" spans="1:3" x14ac:dyDescent="0.3">
      <c r="A2062" s="42">
        <v>3016</v>
      </c>
      <c r="B2062" t="s">
        <v>2227</v>
      </c>
      <c r="C2062" s="42" t="s">
        <v>45</v>
      </c>
    </row>
    <row r="2063" spans="1:3" x14ac:dyDescent="0.3">
      <c r="A2063" s="42">
        <v>4960</v>
      </c>
      <c r="B2063" t="s">
        <v>2228</v>
      </c>
      <c r="C2063" s="42" t="s">
        <v>45</v>
      </c>
    </row>
    <row r="2064" spans="1:3" x14ac:dyDescent="0.3">
      <c r="A2064" s="42">
        <v>1624</v>
      </c>
      <c r="B2064" t="s">
        <v>2229</v>
      </c>
      <c r="C2064" s="42" t="s">
        <v>45</v>
      </c>
    </row>
    <row r="2065" spans="1:3" x14ac:dyDescent="0.3">
      <c r="A2065" s="42">
        <v>3108</v>
      </c>
      <c r="B2065" t="s">
        <v>2230</v>
      </c>
      <c r="C2065" s="42" t="s">
        <v>38</v>
      </c>
    </row>
    <row r="2066" spans="1:3" x14ac:dyDescent="0.3">
      <c r="A2066" s="42">
        <v>4931</v>
      </c>
      <c r="B2066" t="s">
        <v>2231</v>
      </c>
      <c r="C2066" s="42" t="s">
        <v>45</v>
      </c>
    </row>
    <row r="2067" spans="1:3" x14ac:dyDescent="0.3">
      <c r="A2067" s="42">
        <v>106</v>
      </c>
      <c r="B2067" t="s">
        <v>2232</v>
      </c>
      <c r="C2067" s="42" t="s">
        <v>45</v>
      </c>
    </row>
    <row r="2068" spans="1:3" x14ac:dyDescent="0.3">
      <c r="A2068" s="42">
        <v>1573</v>
      </c>
      <c r="B2068" t="s">
        <v>2233</v>
      </c>
      <c r="C2068" s="42" t="s">
        <v>45</v>
      </c>
    </row>
    <row r="2069" spans="1:3" x14ac:dyDescent="0.3">
      <c r="A2069" s="42">
        <v>1343</v>
      </c>
      <c r="B2069" t="s">
        <v>2234</v>
      </c>
      <c r="C2069" s="42" t="s">
        <v>38</v>
      </c>
    </row>
    <row r="2070" spans="1:3" x14ac:dyDescent="0.3">
      <c r="A2070" s="42">
        <v>4603</v>
      </c>
      <c r="B2070" t="s">
        <v>2235</v>
      </c>
      <c r="C2070" s="42" t="s">
        <v>45</v>
      </c>
    </row>
    <row r="2071" spans="1:3" x14ac:dyDescent="0.3">
      <c r="A2071" s="42">
        <v>4816</v>
      </c>
      <c r="B2071" t="s">
        <v>2236</v>
      </c>
      <c r="C2071" s="42" t="s">
        <v>38</v>
      </c>
    </row>
    <row r="2072" spans="1:3" x14ac:dyDescent="0.3">
      <c r="A2072" s="42">
        <v>3848</v>
      </c>
      <c r="B2072" t="s">
        <v>2237</v>
      </c>
      <c r="C2072" s="42" t="s">
        <v>45</v>
      </c>
    </row>
    <row r="2073" spans="1:3" x14ac:dyDescent="0.3">
      <c r="A2073" s="42">
        <v>4087</v>
      </c>
      <c r="B2073" t="s">
        <v>2238</v>
      </c>
      <c r="C2073" s="42" t="s">
        <v>45</v>
      </c>
    </row>
    <row r="2074" spans="1:3" x14ac:dyDescent="0.3">
      <c r="A2074" s="42">
        <v>1094</v>
      </c>
      <c r="B2074" t="s">
        <v>2239</v>
      </c>
      <c r="C2074" s="42" t="s">
        <v>45</v>
      </c>
    </row>
    <row r="2075" spans="1:3" x14ac:dyDescent="0.3">
      <c r="A2075" s="42">
        <v>9009</v>
      </c>
      <c r="B2075" t="s">
        <v>2240</v>
      </c>
      <c r="C2075" s="42" t="s">
        <v>45</v>
      </c>
    </row>
    <row r="2076" spans="1:3" x14ac:dyDescent="0.3">
      <c r="A2076" s="42">
        <v>9139</v>
      </c>
      <c r="B2076" t="s">
        <v>2241</v>
      </c>
      <c r="C2076" s="42" t="s">
        <v>45</v>
      </c>
    </row>
    <row r="2077" spans="1:3" x14ac:dyDescent="0.3">
      <c r="A2077" s="42">
        <v>1779</v>
      </c>
      <c r="B2077" t="s">
        <v>2242</v>
      </c>
      <c r="C2077" s="42" t="s">
        <v>45</v>
      </c>
    </row>
    <row r="2078" spans="1:3" x14ac:dyDescent="0.3">
      <c r="A2078" s="42">
        <v>4138</v>
      </c>
      <c r="B2078" t="s">
        <v>2243</v>
      </c>
      <c r="C2078" s="42" t="s">
        <v>45</v>
      </c>
    </row>
    <row r="2079" spans="1:3" x14ac:dyDescent="0.3">
      <c r="A2079" s="42">
        <v>4483</v>
      </c>
      <c r="B2079" t="s">
        <v>2244</v>
      </c>
      <c r="C2079" s="42" t="s">
        <v>45</v>
      </c>
    </row>
    <row r="2080" spans="1:3" x14ac:dyDescent="0.3">
      <c r="A2080" s="42">
        <v>4003</v>
      </c>
      <c r="B2080" t="s">
        <v>2245</v>
      </c>
      <c r="C2080" s="42" t="s">
        <v>45</v>
      </c>
    </row>
    <row r="2081" spans="1:3" x14ac:dyDescent="0.3">
      <c r="A2081" s="42">
        <v>716</v>
      </c>
      <c r="B2081" t="s">
        <v>2246</v>
      </c>
      <c r="C2081" s="42" t="s">
        <v>38</v>
      </c>
    </row>
    <row r="2082" spans="1:3" x14ac:dyDescent="0.3">
      <c r="A2082" s="42">
        <v>719</v>
      </c>
      <c r="B2082" t="s">
        <v>2247</v>
      </c>
      <c r="C2082" s="42" t="s">
        <v>45</v>
      </c>
    </row>
    <row r="2083" spans="1:3" x14ac:dyDescent="0.3">
      <c r="A2083" s="42">
        <v>4701</v>
      </c>
      <c r="B2083" t="s">
        <v>2248</v>
      </c>
      <c r="C2083" s="42" t="s">
        <v>45</v>
      </c>
    </row>
    <row r="2084" spans="1:3" x14ac:dyDescent="0.3">
      <c r="A2084" s="42">
        <v>4605</v>
      </c>
      <c r="B2084" t="s">
        <v>2249</v>
      </c>
      <c r="C2084" s="42" t="s">
        <v>45</v>
      </c>
    </row>
    <row r="2085" spans="1:3" x14ac:dyDescent="0.3">
      <c r="A2085" s="42">
        <v>4277</v>
      </c>
      <c r="B2085" t="s">
        <v>2250</v>
      </c>
      <c r="C2085" s="42" t="s">
        <v>45</v>
      </c>
    </row>
    <row r="2086" spans="1:3" x14ac:dyDescent="0.3">
      <c r="A2086" s="42">
        <v>1338</v>
      </c>
      <c r="B2086" t="s">
        <v>2251</v>
      </c>
      <c r="C2086" s="42" t="s">
        <v>38</v>
      </c>
    </row>
    <row r="2087" spans="1:3" x14ac:dyDescent="0.3">
      <c r="A2087" s="42">
        <v>1304</v>
      </c>
      <c r="B2087" t="s">
        <v>2252</v>
      </c>
      <c r="C2087" s="42" t="s">
        <v>45</v>
      </c>
    </row>
    <row r="2088" spans="1:3" x14ac:dyDescent="0.3">
      <c r="A2088" s="42">
        <v>3082</v>
      </c>
      <c r="B2088" t="s">
        <v>2253</v>
      </c>
      <c r="C2088" s="42" t="s">
        <v>45</v>
      </c>
    </row>
    <row r="2089" spans="1:3" x14ac:dyDescent="0.3">
      <c r="A2089" s="42">
        <v>1198</v>
      </c>
      <c r="B2089" t="s">
        <v>2254</v>
      </c>
      <c r="C2089" s="42" t="s">
        <v>38</v>
      </c>
    </row>
    <row r="2090" spans="1:3" x14ac:dyDescent="0.3">
      <c r="A2090" s="42">
        <v>736</v>
      </c>
      <c r="B2090" t="s">
        <v>2255</v>
      </c>
      <c r="C2090" s="42" t="s">
        <v>45</v>
      </c>
    </row>
    <row r="2091" spans="1:3" x14ac:dyDescent="0.3">
      <c r="A2091" s="42">
        <v>1943</v>
      </c>
      <c r="B2091" t="s">
        <v>2256</v>
      </c>
      <c r="C2091" s="42" t="s">
        <v>38</v>
      </c>
    </row>
    <row r="2092" spans="1:3" x14ac:dyDescent="0.3">
      <c r="A2092" s="42">
        <v>461</v>
      </c>
      <c r="B2092" t="s">
        <v>2257</v>
      </c>
      <c r="C2092" s="42" t="s">
        <v>45</v>
      </c>
    </row>
    <row r="2093" spans="1:3" x14ac:dyDescent="0.3">
      <c r="A2093" s="42">
        <v>4123</v>
      </c>
      <c r="B2093" t="s">
        <v>2258</v>
      </c>
      <c r="C2093" s="42" t="s">
        <v>45</v>
      </c>
    </row>
    <row r="2094" spans="1:3" x14ac:dyDescent="0.3">
      <c r="A2094" s="42">
        <v>834</v>
      </c>
      <c r="B2094" t="s">
        <v>2259</v>
      </c>
      <c r="C2094" s="42" t="s">
        <v>45</v>
      </c>
    </row>
    <row r="2095" spans="1:3" x14ac:dyDescent="0.3">
      <c r="A2095" s="42">
        <v>1467</v>
      </c>
      <c r="B2095" t="s">
        <v>2260</v>
      </c>
      <c r="C2095" s="42" t="s">
        <v>45</v>
      </c>
    </row>
    <row r="2096" spans="1:3" x14ac:dyDescent="0.3">
      <c r="A2096" s="42">
        <v>3963</v>
      </c>
      <c r="B2096" t="s">
        <v>2261</v>
      </c>
      <c r="C2096" s="42" t="s">
        <v>45</v>
      </c>
    </row>
    <row r="2097" spans="1:3" x14ac:dyDescent="0.3">
      <c r="A2097" s="42">
        <v>4279</v>
      </c>
      <c r="B2097" t="s">
        <v>2262</v>
      </c>
      <c r="C2097" s="42" t="s">
        <v>45</v>
      </c>
    </row>
    <row r="2098" spans="1:3" x14ac:dyDescent="0.3">
      <c r="A2098" s="42">
        <v>4278</v>
      </c>
      <c r="B2098" t="s">
        <v>2263</v>
      </c>
      <c r="C2098" s="42" t="s">
        <v>38</v>
      </c>
    </row>
    <row r="2099" spans="1:3" x14ac:dyDescent="0.3">
      <c r="A2099" s="42">
        <v>642</v>
      </c>
      <c r="B2099" t="s">
        <v>2264</v>
      </c>
      <c r="C2099" s="42" t="s">
        <v>45</v>
      </c>
    </row>
    <row r="2100" spans="1:3" x14ac:dyDescent="0.3">
      <c r="A2100" s="42">
        <v>619</v>
      </c>
      <c r="B2100" t="s">
        <v>2265</v>
      </c>
      <c r="C2100" s="42" t="s">
        <v>45</v>
      </c>
    </row>
    <row r="2101" spans="1:3" x14ac:dyDescent="0.3">
      <c r="A2101" s="42">
        <v>663</v>
      </c>
      <c r="B2101" t="s">
        <v>2266</v>
      </c>
      <c r="C2101" s="42" t="s">
        <v>38</v>
      </c>
    </row>
    <row r="2102" spans="1:3" x14ac:dyDescent="0.3">
      <c r="A2102" s="42">
        <v>4711</v>
      </c>
      <c r="B2102" t="s">
        <v>2267</v>
      </c>
      <c r="C2102" s="42" t="s">
        <v>45</v>
      </c>
    </row>
    <row r="2103" spans="1:3" x14ac:dyDescent="0.3">
      <c r="A2103" s="42">
        <v>4607</v>
      </c>
      <c r="B2103" t="s">
        <v>2268</v>
      </c>
      <c r="C2103" s="42" t="s">
        <v>45</v>
      </c>
    </row>
    <row r="2104" spans="1:3" x14ac:dyDescent="0.3">
      <c r="A2104" s="42">
        <v>9057</v>
      </c>
      <c r="B2104" t="s">
        <v>2269</v>
      </c>
      <c r="C2104" s="42" t="s">
        <v>38</v>
      </c>
    </row>
    <row r="2105" spans="1:3" x14ac:dyDescent="0.3">
      <c r="A2105" s="42">
        <v>1037</v>
      </c>
      <c r="B2105" t="s">
        <v>2270</v>
      </c>
      <c r="C2105" s="42" t="s">
        <v>38</v>
      </c>
    </row>
    <row r="2106" spans="1:3" x14ac:dyDescent="0.3">
      <c r="A2106" s="42">
        <v>1027</v>
      </c>
      <c r="B2106" t="s">
        <v>2271</v>
      </c>
      <c r="C2106" s="42" t="s">
        <v>45</v>
      </c>
    </row>
    <row r="2107" spans="1:3" x14ac:dyDescent="0.3">
      <c r="A2107" s="42">
        <v>327</v>
      </c>
      <c r="B2107" t="s">
        <v>2272</v>
      </c>
      <c r="C2107" s="42" t="s">
        <v>45</v>
      </c>
    </row>
    <row r="2108" spans="1:3" x14ac:dyDescent="0.3">
      <c r="A2108" s="42">
        <v>3375</v>
      </c>
      <c r="B2108" t="s">
        <v>2273</v>
      </c>
      <c r="C2108" s="42" t="s">
        <v>38</v>
      </c>
    </row>
    <row r="2109" spans="1:3" x14ac:dyDescent="0.3">
      <c r="A2109" s="42">
        <v>3813</v>
      </c>
      <c r="B2109" t="s">
        <v>2274</v>
      </c>
      <c r="C2109" s="42" t="s">
        <v>45</v>
      </c>
    </row>
    <row r="2110" spans="1:3" x14ac:dyDescent="0.3">
      <c r="A2110" s="42">
        <v>892</v>
      </c>
      <c r="B2110" t="s">
        <v>2275</v>
      </c>
      <c r="C2110" s="42" t="s">
        <v>45</v>
      </c>
    </row>
    <row r="2111" spans="1:3" x14ac:dyDescent="0.3">
      <c r="A2111" s="42">
        <v>3220</v>
      </c>
      <c r="B2111" t="s">
        <v>2276</v>
      </c>
      <c r="C2111" s="42" t="s">
        <v>45</v>
      </c>
    </row>
    <row r="2112" spans="1:3" x14ac:dyDescent="0.3">
      <c r="A2112" s="42">
        <v>3844</v>
      </c>
      <c r="B2112" t="s">
        <v>2277</v>
      </c>
      <c r="C2112" s="42" t="s">
        <v>45</v>
      </c>
    </row>
    <row r="2113" spans="1:3" x14ac:dyDescent="0.3">
      <c r="A2113" s="42">
        <v>1782</v>
      </c>
      <c r="B2113" t="s">
        <v>2278</v>
      </c>
      <c r="C2113" s="42" t="s">
        <v>45</v>
      </c>
    </row>
    <row r="2114" spans="1:3" x14ac:dyDescent="0.3">
      <c r="A2114" s="42">
        <v>63</v>
      </c>
      <c r="B2114" t="s">
        <v>2279</v>
      </c>
      <c r="C2114" s="42" t="s">
        <v>38</v>
      </c>
    </row>
    <row r="2115" spans="1:3" x14ac:dyDescent="0.3">
      <c r="A2115" s="42">
        <v>4255</v>
      </c>
      <c r="B2115" t="s">
        <v>2280</v>
      </c>
      <c r="C2115" s="42" t="s">
        <v>45</v>
      </c>
    </row>
    <row r="2116" spans="1:3" x14ac:dyDescent="0.3">
      <c r="A2116" s="42">
        <v>964</v>
      </c>
      <c r="B2116" t="s">
        <v>2281</v>
      </c>
      <c r="C2116" s="42" t="s">
        <v>45</v>
      </c>
    </row>
    <row r="2117" spans="1:3" x14ac:dyDescent="0.3">
      <c r="A2117" s="42">
        <v>977</v>
      </c>
      <c r="B2117" t="s">
        <v>2282</v>
      </c>
      <c r="C2117" s="42" t="s">
        <v>38</v>
      </c>
    </row>
    <row r="2118" spans="1:3" x14ac:dyDescent="0.3">
      <c r="A2118" s="42">
        <v>1419</v>
      </c>
      <c r="B2118" t="s">
        <v>2283</v>
      </c>
      <c r="C2118" s="42" t="s">
        <v>38</v>
      </c>
    </row>
    <row r="2119" spans="1:3" x14ac:dyDescent="0.3">
      <c r="A2119" s="42">
        <v>9070</v>
      </c>
      <c r="B2119" t="s">
        <v>2284</v>
      </c>
      <c r="C2119" s="42" t="s">
        <v>38</v>
      </c>
    </row>
    <row r="2120" spans="1:3" x14ac:dyDescent="0.3">
      <c r="A2120" s="42">
        <v>335</v>
      </c>
      <c r="B2120" t="s">
        <v>2285</v>
      </c>
      <c r="C2120" s="42" t="s">
        <v>45</v>
      </c>
    </row>
    <row r="2121" spans="1:3" x14ac:dyDescent="0.3">
      <c r="A2121" s="42">
        <v>1608</v>
      </c>
      <c r="B2121" t="s">
        <v>2286</v>
      </c>
      <c r="C2121" s="42" t="s">
        <v>45</v>
      </c>
    </row>
    <row r="2122" spans="1:3" x14ac:dyDescent="0.3">
      <c r="A2122" s="42">
        <v>1392</v>
      </c>
      <c r="B2122" t="s">
        <v>2287</v>
      </c>
      <c r="C2122" s="42" t="s">
        <v>45</v>
      </c>
    </row>
    <row r="2123" spans="1:3" x14ac:dyDescent="0.3">
      <c r="A2123" s="42">
        <v>2311</v>
      </c>
      <c r="B2123" t="s">
        <v>2288</v>
      </c>
      <c r="C2123" s="42" t="s">
        <v>45</v>
      </c>
    </row>
    <row r="2124" spans="1:3" x14ac:dyDescent="0.3">
      <c r="A2124" s="42">
        <v>190</v>
      </c>
      <c r="B2124" t="s">
        <v>2289</v>
      </c>
      <c r="C2124" s="42" t="s">
        <v>45</v>
      </c>
    </row>
    <row r="2125" spans="1:3" x14ac:dyDescent="0.3">
      <c r="A2125" s="42">
        <v>4789</v>
      </c>
      <c r="B2125" t="s">
        <v>2290</v>
      </c>
      <c r="C2125" s="42" t="s">
        <v>38</v>
      </c>
    </row>
    <row r="2126" spans="1:3" x14ac:dyDescent="0.3">
      <c r="A2126" s="42">
        <v>704</v>
      </c>
      <c r="B2126" t="s">
        <v>2291</v>
      </c>
      <c r="C2126" s="42" t="s">
        <v>45</v>
      </c>
    </row>
    <row r="2127" spans="1:3" x14ac:dyDescent="0.3">
      <c r="A2127" s="42">
        <v>1801</v>
      </c>
      <c r="B2127" t="s">
        <v>2292</v>
      </c>
      <c r="C2127" s="42" t="s">
        <v>45</v>
      </c>
    </row>
    <row r="2128" spans="1:3" x14ac:dyDescent="0.3">
      <c r="A2128" s="42">
        <v>3013</v>
      </c>
      <c r="B2128" t="s">
        <v>2293</v>
      </c>
      <c r="C2128" s="42" t="s">
        <v>38</v>
      </c>
    </row>
    <row r="2129" spans="1:3" x14ac:dyDescent="0.3">
      <c r="A2129" s="42">
        <v>3807</v>
      </c>
      <c r="B2129" t="s">
        <v>2294</v>
      </c>
      <c r="C2129" s="42" t="s">
        <v>38</v>
      </c>
    </row>
    <row r="2130" spans="1:3" x14ac:dyDescent="0.3">
      <c r="A2130" s="42">
        <v>9114</v>
      </c>
      <c r="B2130" t="s">
        <v>2295</v>
      </c>
      <c r="C2130" s="42" t="s">
        <v>45</v>
      </c>
    </row>
    <row r="2131" spans="1:3" x14ac:dyDescent="0.3">
      <c r="A2131" s="42">
        <v>1177</v>
      </c>
      <c r="B2131" t="s">
        <v>2296</v>
      </c>
      <c r="C2131" s="42" t="s">
        <v>45</v>
      </c>
    </row>
    <row r="2132" spans="1:3" x14ac:dyDescent="0.3">
      <c r="A2132" s="42">
        <v>135</v>
      </c>
      <c r="B2132" t="s">
        <v>2297</v>
      </c>
      <c r="C2132" s="42" t="s">
        <v>45</v>
      </c>
    </row>
    <row r="2133" spans="1:3" x14ac:dyDescent="0.3">
      <c r="A2133" s="42">
        <v>3113</v>
      </c>
      <c r="B2133" t="s">
        <v>2298</v>
      </c>
      <c r="C2133" s="42" t="s">
        <v>38</v>
      </c>
    </row>
    <row r="2134" spans="1:3" x14ac:dyDescent="0.3">
      <c r="A2134" s="42">
        <v>3891</v>
      </c>
      <c r="B2134" t="s">
        <v>2299</v>
      </c>
      <c r="C2134" s="42" t="s">
        <v>45</v>
      </c>
    </row>
    <row r="2135" spans="1:3" x14ac:dyDescent="0.3">
      <c r="A2135" s="42">
        <v>9074</v>
      </c>
      <c r="B2135" t="s">
        <v>2300</v>
      </c>
      <c r="C2135" s="42" t="s">
        <v>45</v>
      </c>
    </row>
    <row r="2136" spans="1:3" x14ac:dyDescent="0.3">
      <c r="A2136" s="42">
        <v>4672</v>
      </c>
      <c r="B2136" t="s">
        <v>2301</v>
      </c>
      <c r="C2136" s="42" t="s">
        <v>45</v>
      </c>
    </row>
    <row r="2137" spans="1:3" x14ac:dyDescent="0.3">
      <c r="A2137" s="42">
        <v>1031</v>
      </c>
      <c r="B2137" t="s">
        <v>2302</v>
      </c>
      <c r="C2137" s="42" t="s">
        <v>45</v>
      </c>
    </row>
    <row r="2138" spans="1:3" x14ac:dyDescent="0.3">
      <c r="A2138" s="42">
        <v>9147</v>
      </c>
      <c r="B2138" t="s">
        <v>2303</v>
      </c>
      <c r="C2138" s="42" t="s">
        <v>45</v>
      </c>
    </row>
    <row r="2139" spans="1:3" x14ac:dyDescent="0.3">
      <c r="A2139" s="42">
        <v>3803</v>
      </c>
      <c r="B2139" t="s">
        <v>2304</v>
      </c>
      <c r="C2139" s="42" t="s">
        <v>38</v>
      </c>
    </row>
    <row r="2140" spans="1:3" x14ac:dyDescent="0.3">
      <c r="A2140" s="42">
        <v>3804</v>
      </c>
      <c r="B2140" t="s">
        <v>2305</v>
      </c>
      <c r="C2140" s="42" t="s">
        <v>45</v>
      </c>
    </row>
    <row r="2141" spans="1:3" x14ac:dyDescent="0.3">
      <c r="A2141" s="42">
        <v>4817</v>
      </c>
      <c r="B2141" t="s">
        <v>2306</v>
      </c>
      <c r="C2141" s="42" t="s">
        <v>45</v>
      </c>
    </row>
    <row r="2142" spans="1:3" x14ac:dyDescent="0.3">
      <c r="A2142" s="42">
        <v>1289</v>
      </c>
      <c r="B2142" t="s">
        <v>2307</v>
      </c>
      <c r="C2142" s="42" t="s">
        <v>45</v>
      </c>
    </row>
    <row r="2143" spans="1:3" x14ac:dyDescent="0.3">
      <c r="A2143" s="42">
        <v>1944</v>
      </c>
      <c r="B2143" t="s">
        <v>2308</v>
      </c>
      <c r="C2143" s="42" t="s">
        <v>45</v>
      </c>
    </row>
    <row r="2144" spans="1:3" x14ac:dyDescent="0.3">
      <c r="A2144" s="42">
        <v>1310</v>
      </c>
      <c r="B2144" t="s">
        <v>2309</v>
      </c>
      <c r="C2144" s="42" t="s">
        <v>45</v>
      </c>
    </row>
    <row r="2145" spans="1:3" x14ac:dyDescent="0.3">
      <c r="A2145" s="42">
        <v>3126</v>
      </c>
      <c r="B2145" t="s">
        <v>2310</v>
      </c>
      <c r="C2145" s="42" t="s">
        <v>45</v>
      </c>
    </row>
    <row r="2146" spans="1:3" x14ac:dyDescent="0.3">
      <c r="A2146" s="42">
        <v>545</v>
      </c>
      <c r="B2146" t="s">
        <v>2311</v>
      </c>
      <c r="C2146" s="42" t="s">
        <v>45</v>
      </c>
    </row>
    <row r="2147" spans="1:3" x14ac:dyDescent="0.3">
      <c r="A2147" s="42">
        <v>4360</v>
      </c>
      <c r="B2147" t="s">
        <v>2312</v>
      </c>
      <c r="C2147" s="42" t="s">
        <v>45</v>
      </c>
    </row>
    <row r="2148" spans="1:3" x14ac:dyDescent="0.3">
      <c r="A2148" s="42">
        <v>4818</v>
      </c>
      <c r="B2148" t="s">
        <v>2313</v>
      </c>
      <c r="C2148" s="42" t="s">
        <v>38</v>
      </c>
    </row>
    <row r="2149" spans="1:3" x14ac:dyDescent="0.3">
      <c r="A2149" s="42">
        <v>3037</v>
      </c>
      <c r="B2149" t="s">
        <v>2314</v>
      </c>
      <c r="C2149" s="42" t="s">
        <v>45</v>
      </c>
    </row>
    <row r="2150" spans="1:3" x14ac:dyDescent="0.3">
      <c r="A2150" s="42">
        <v>1320</v>
      </c>
      <c r="B2150" t="s">
        <v>2315</v>
      </c>
      <c r="C2150" s="42" t="s">
        <v>45</v>
      </c>
    </row>
    <row r="2151" spans="1:3" x14ac:dyDescent="0.3">
      <c r="A2151" s="42">
        <v>801</v>
      </c>
      <c r="B2151" t="s">
        <v>2316</v>
      </c>
      <c r="C2151" s="42" t="s">
        <v>45</v>
      </c>
    </row>
    <row r="2152" spans="1:3" x14ac:dyDescent="0.3">
      <c r="A2152" s="42">
        <v>4902</v>
      </c>
      <c r="B2152" t="s">
        <v>2317</v>
      </c>
      <c r="C2152" s="42" t="s">
        <v>45</v>
      </c>
    </row>
    <row r="2153" spans="1:3" x14ac:dyDescent="0.3">
      <c r="A2153" s="42">
        <v>850</v>
      </c>
      <c r="B2153" t="s">
        <v>2318</v>
      </c>
      <c r="C2153" s="42" t="s">
        <v>45</v>
      </c>
    </row>
    <row r="2154" spans="1:3" x14ac:dyDescent="0.3">
      <c r="A2154" s="42">
        <v>4819</v>
      </c>
      <c r="B2154" t="s">
        <v>2319</v>
      </c>
      <c r="C2154" s="42" t="s">
        <v>45</v>
      </c>
    </row>
    <row r="2155" spans="1:3" x14ac:dyDescent="0.3">
      <c r="A2155" s="42">
        <v>581</v>
      </c>
      <c r="B2155" t="s">
        <v>2320</v>
      </c>
      <c r="C2155" s="42" t="s">
        <v>45</v>
      </c>
    </row>
    <row r="2156" spans="1:3" x14ac:dyDescent="0.3">
      <c r="A2156" s="42">
        <v>351</v>
      </c>
      <c r="B2156" t="s">
        <v>2321</v>
      </c>
      <c r="C2156" s="42" t="s">
        <v>45</v>
      </c>
    </row>
    <row r="2157" spans="1:3" x14ac:dyDescent="0.3">
      <c r="A2157" s="42">
        <v>4937</v>
      </c>
      <c r="B2157" t="s">
        <v>2322</v>
      </c>
      <c r="C2157" s="42" t="s">
        <v>45</v>
      </c>
    </row>
    <row r="2158" spans="1:3" x14ac:dyDescent="0.3">
      <c r="A2158" s="42">
        <v>4377</v>
      </c>
      <c r="B2158" t="s">
        <v>2323</v>
      </c>
      <c r="C2158" s="42" t="s">
        <v>38</v>
      </c>
    </row>
    <row r="2159" spans="1:3" x14ac:dyDescent="0.3">
      <c r="A2159" s="42">
        <v>4647</v>
      </c>
      <c r="B2159" t="s">
        <v>2324</v>
      </c>
      <c r="C2159" s="42" t="s">
        <v>45</v>
      </c>
    </row>
    <row r="2160" spans="1:3" x14ac:dyDescent="0.3">
      <c r="A2160" s="42">
        <v>1687</v>
      </c>
      <c r="B2160" t="s">
        <v>2325</v>
      </c>
      <c r="C2160" s="42" t="s">
        <v>45</v>
      </c>
    </row>
    <row r="2161" spans="1:3" x14ac:dyDescent="0.3">
      <c r="A2161" s="42">
        <v>3488</v>
      </c>
      <c r="B2161" t="s">
        <v>2326</v>
      </c>
      <c r="C2161" s="42" t="s">
        <v>38</v>
      </c>
    </row>
    <row r="2162" spans="1:3" x14ac:dyDescent="0.3">
      <c r="A2162" s="42">
        <v>3880</v>
      </c>
      <c r="B2162" t="s">
        <v>2327</v>
      </c>
      <c r="C2162" s="42" t="s">
        <v>45</v>
      </c>
    </row>
    <row r="2163" spans="1:3" x14ac:dyDescent="0.3">
      <c r="A2163" s="42">
        <v>1373</v>
      </c>
      <c r="B2163" t="s">
        <v>2328</v>
      </c>
      <c r="C2163" s="42" t="s">
        <v>38</v>
      </c>
    </row>
    <row r="2164" spans="1:3" x14ac:dyDescent="0.3">
      <c r="A2164" s="42">
        <v>3521</v>
      </c>
      <c r="B2164" t="s">
        <v>2329</v>
      </c>
      <c r="C2164" s="42" t="s">
        <v>38</v>
      </c>
    </row>
    <row r="2165" spans="1:3" x14ac:dyDescent="0.3">
      <c r="A2165" s="42">
        <v>3629</v>
      </c>
      <c r="B2165" t="s">
        <v>2330</v>
      </c>
      <c r="C2165" s="42" t="s">
        <v>45</v>
      </c>
    </row>
    <row r="2166" spans="1:3" x14ac:dyDescent="0.3">
      <c r="A2166" s="42">
        <v>448</v>
      </c>
      <c r="B2166" t="s">
        <v>2331</v>
      </c>
      <c r="C2166" s="42" t="s">
        <v>45</v>
      </c>
    </row>
    <row r="2167" spans="1:3" x14ac:dyDescent="0.3">
      <c r="A2167" s="42">
        <v>3736</v>
      </c>
      <c r="B2167" t="s">
        <v>2332</v>
      </c>
      <c r="C2167" s="42" t="s">
        <v>38</v>
      </c>
    </row>
    <row r="2168" spans="1:3" x14ac:dyDescent="0.3">
      <c r="A2168" s="42">
        <v>1963</v>
      </c>
      <c r="B2168" t="s">
        <v>2333</v>
      </c>
      <c r="C2168" s="42" t="s">
        <v>45</v>
      </c>
    </row>
    <row r="2169" spans="1:3" x14ac:dyDescent="0.3">
      <c r="A2169" s="42">
        <v>4042</v>
      </c>
      <c r="B2169" t="s">
        <v>2334</v>
      </c>
      <c r="C2169" s="42" t="s">
        <v>45</v>
      </c>
    </row>
    <row r="2170" spans="1:3" x14ac:dyDescent="0.3">
      <c r="A2170" s="42">
        <v>1451</v>
      </c>
      <c r="B2170" t="s">
        <v>2335</v>
      </c>
      <c r="C2170" s="42" t="s">
        <v>45</v>
      </c>
    </row>
    <row r="2171" spans="1:3" x14ac:dyDescent="0.3">
      <c r="A2171" s="42">
        <v>300</v>
      </c>
      <c r="B2171" t="s">
        <v>2336</v>
      </c>
      <c r="C2171" s="42" t="s">
        <v>45</v>
      </c>
    </row>
    <row r="2172" spans="1:3" x14ac:dyDescent="0.3">
      <c r="A2172" s="42">
        <v>3872</v>
      </c>
      <c r="B2172" t="s">
        <v>2337</v>
      </c>
      <c r="C2172" s="42" t="s">
        <v>45</v>
      </c>
    </row>
    <row r="2173" spans="1:3" x14ac:dyDescent="0.3">
      <c r="A2173" s="42">
        <v>3376</v>
      </c>
      <c r="B2173" t="s">
        <v>2338</v>
      </c>
      <c r="C2173" s="42" t="s">
        <v>45</v>
      </c>
    </row>
    <row r="2174" spans="1:3" x14ac:dyDescent="0.3">
      <c r="A2174" s="42">
        <v>3970</v>
      </c>
      <c r="B2174" t="s">
        <v>2339</v>
      </c>
      <c r="C2174" s="42" t="s">
        <v>45</v>
      </c>
    </row>
    <row r="2175" spans="1:3" x14ac:dyDescent="0.3">
      <c r="A2175" s="42">
        <v>1370</v>
      </c>
      <c r="B2175" t="s">
        <v>2340</v>
      </c>
      <c r="C2175" s="42" t="s">
        <v>45</v>
      </c>
    </row>
    <row r="2176" spans="1:3" x14ac:dyDescent="0.3">
      <c r="A2176" s="42">
        <v>3657</v>
      </c>
      <c r="B2176" t="s">
        <v>2341</v>
      </c>
      <c r="C2176" s="42" t="s">
        <v>45</v>
      </c>
    </row>
    <row r="2177" spans="1:3" x14ac:dyDescent="0.3">
      <c r="A2177" s="42">
        <v>4862</v>
      </c>
      <c r="B2177" t="s">
        <v>2342</v>
      </c>
      <c r="C2177" s="42" t="s">
        <v>45</v>
      </c>
    </row>
    <row r="2178" spans="1:3" x14ac:dyDescent="0.3">
      <c r="A2178" s="42">
        <v>4520</v>
      </c>
      <c r="B2178" t="s">
        <v>2343</v>
      </c>
      <c r="C2178" s="42" t="s">
        <v>38</v>
      </c>
    </row>
    <row r="2179" spans="1:3" x14ac:dyDescent="0.3">
      <c r="A2179" s="42">
        <v>3942</v>
      </c>
      <c r="B2179" t="s">
        <v>2344</v>
      </c>
      <c r="C2179" s="42" t="s">
        <v>45</v>
      </c>
    </row>
    <row r="2180" spans="1:3" x14ac:dyDescent="0.3">
      <c r="A2180" s="42">
        <v>4235</v>
      </c>
      <c r="B2180" t="s">
        <v>2345</v>
      </c>
      <c r="C2180" s="42" t="s">
        <v>45</v>
      </c>
    </row>
    <row r="2181" spans="1:3" x14ac:dyDescent="0.3">
      <c r="A2181" s="42">
        <v>140</v>
      </c>
      <c r="B2181" t="s">
        <v>2346</v>
      </c>
      <c r="C2181" s="42" t="s">
        <v>45</v>
      </c>
    </row>
    <row r="2182" spans="1:3" x14ac:dyDescent="0.3">
      <c r="A2182" s="42">
        <v>146</v>
      </c>
      <c r="B2182" t="s">
        <v>2347</v>
      </c>
      <c r="C2182" s="42" t="s">
        <v>38</v>
      </c>
    </row>
    <row r="2183" spans="1:3" x14ac:dyDescent="0.3">
      <c r="A2183" s="42">
        <v>3879</v>
      </c>
      <c r="B2183" t="s">
        <v>2348</v>
      </c>
      <c r="C2183" s="42" t="s">
        <v>38</v>
      </c>
    </row>
    <row r="2184" spans="1:3" x14ac:dyDescent="0.3">
      <c r="A2184" s="42">
        <v>862</v>
      </c>
      <c r="B2184" t="s">
        <v>2349</v>
      </c>
      <c r="C2184" s="42" t="s">
        <v>45</v>
      </c>
    </row>
    <row r="2185" spans="1:3" x14ac:dyDescent="0.3">
      <c r="A2185" s="42">
        <v>366</v>
      </c>
      <c r="B2185" t="s">
        <v>2350</v>
      </c>
      <c r="C2185" s="42" t="s">
        <v>45</v>
      </c>
    </row>
    <row r="2186" spans="1:3" x14ac:dyDescent="0.3">
      <c r="A2186" s="42">
        <v>3953</v>
      </c>
      <c r="B2186" t="s">
        <v>2351</v>
      </c>
      <c r="C2186" s="42" t="s">
        <v>45</v>
      </c>
    </row>
    <row r="2187" spans="1:3" x14ac:dyDescent="0.3">
      <c r="A2187" s="42">
        <v>1598</v>
      </c>
      <c r="B2187" t="s">
        <v>2352</v>
      </c>
      <c r="C2187" s="42" t="s">
        <v>45</v>
      </c>
    </row>
    <row r="2188" spans="1:3" x14ac:dyDescent="0.3">
      <c r="A2188" s="42">
        <v>281</v>
      </c>
      <c r="B2188" t="s">
        <v>2353</v>
      </c>
      <c r="C2188" s="42" t="s">
        <v>45</v>
      </c>
    </row>
    <row r="2189" spans="1:3" x14ac:dyDescent="0.3">
      <c r="A2189" s="42">
        <v>1540</v>
      </c>
      <c r="B2189" t="s">
        <v>2354</v>
      </c>
      <c r="C2189" s="42" t="s">
        <v>45</v>
      </c>
    </row>
    <row r="2190" spans="1:3" x14ac:dyDescent="0.3">
      <c r="A2190" s="42">
        <v>4761</v>
      </c>
      <c r="B2190" t="s">
        <v>2355</v>
      </c>
      <c r="C2190" s="42" t="s">
        <v>45</v>
      </c>
    </row>
    <row r="2191" spans="1:3" x14ac:dyDescent="0.3">
      <c r="A2191" s="42">
        <v>9118</v>
      </c>
      <c r="B2191" t="s">
        <v>2356</v>
      </c>
      <c r="C2191" s="42" t="s">
        <v>45</v>
      </c>
    </row>
    <row r="2192" spans="1:3" x14ac:dyDescent="0.3">
      <c r="A2192" s="42">
        <v>3865</v>
      </c>
      <c r="B2192" t="s">
        <v>2357</v>
      </c>
      <c r="C2192" s="42" t="s">
        <v>45</v>
      </c>
    </row>
    <row r="2193" spans="1:3" x14ac:dyDescent="0.3">
      <c r="A2193" s="42">
        <v>3566</v>
      </c>
      <c r="B2193" t="s">
        <v>2358</v>
      </c>
      <c r="C2193" s="42" t="s">
        <v>45</v>
      </c>
    </row>
    <row r="2194" spans="1:3" x14ac:dyDescent="0.3">
      <c r="A2194" s="42">
        <v>1153</v>
      </c>
      <c r="B2194" t="s">
        <v>2359</v>
      </c>
      <c r="C2194" s="42" t="s">
        <v>38</v>
      </c>
    </row>
    <row r="2195" spans="1:3" x14ac:dyDescent="0.3">
      <c r="A2195" s="42">
        <v>9026</v>
      </c>
      <c r="B2195" t="s">
        <v>2360</v>
      </c>
      <c r="C2195" s="42" t="s">
        <v>38</v>
      </c>
    </row>
    <row r="2196" spans="1:3" x14ac:dyDescent="0.3">
      <c r="A2196" s="42">
        <v>4743</v>
      </c>
      <c r="B2196" t="s">
        <v>2361</v>
      </c>
      <c r="C2196" s="42" t="s">
        <v>45</v>
      </c>
    </row>
    <row r="2197" spans="1:3" x14ac:dyDescent="0.3">
      <c r="A2197" s="42">
        <v>3901</v>
      </c>
      <c r="B2197" t="s">
        <v>2362</v>
      </c>
      <c r="C2197" s="42" t="s">
        <v>45</v>
      </c>
    </row>
    <row r="2198" spans="1:3" x14ac:dyDescent="0.3">
      <c r="A2198" s="42">
        <v>1284</v>
      </c>
      <c r="B2198" t="s">
        <v>2363</v>
      </c>
      <c r="C2198" s="42" t="s">
        <v>38</v>
      </c>
    </row>
    <row r="2199" spans="1:3" x14ac:dyDescent="0.3">
      <c r="A2199" s="42">
        <v>3417</v>
      </c>
      <c r="B2199" t="s">
        <v>2364</v>
      </c>
      <c r="C2199" s="42" t="s">
        <v>45</v>
      </c>
    </row>
    <row r="2200" spans="1:3" x14ac:dyDescent="0.3">
      <c r="A2200" s="42">
        <v>3155</v>
      </c>
      <c r="B2200" t="s">
        <v>2365</v>
      </c>
      <c r="C2200" s="42" t="s">
        <v>38</v>
      </c>
    </row>
    <row r="2201" spans="1:3" x14ac:dyDescent="0.3">
      <c r="A2201" s="42">
        <v>3156</v>
      </c>
      <c r="B2201" t="s">
        <v>2366</v>
      </c>
      <c r="C2201" s="42" t="s">
        <v>45</v>
      </c>
    </row>
    <row r="2202" spans="1:3" x14ac:dyDescent="0.3">
      <c r="A2202" s="42">
        <v>57</v>
      </c>
      <c r="B2202" t="s">
        <v>2367</v>
      </c>
      <c r="C2202" s="42" t="s">
        <v>45</v>
      </c>
    </row>
    <row r="2203" spans="1:3" x14ac:dyDescent="0.3">
      <c r="A2203" s="42">
        <v>901</v>
      </c>
      <c r="B2203" t="s">
        <v>2368</v>
      </c>
      <c r="C2203" s="42" t="s">
        <v>38</v>
      </c>
    </row>
    <row r="2204" spans="1:3" x14ac:dyDescent="0.3">
      <c r="A2204" s="42">
        <v>899</v>
      </c>
      <c r="B2204" t="s">
        <v>2369</v>
      </c>
      <c r="C2204" s="42" t="s">
        <v>45</v>
      </c>
    </row>
    <row r="2205" spans="1:3" x14ac:dyDescent="0.3">
      <c r="A2205" s="42">
        <v>3709</v>
      </c>
      <c r="B2205" t="s">
        <v>2370</v>
      </c>
      <c r="C2205" s="42" t="s">
        <v>45</v>
      </c>
    </row>
    <row r="2206" spans="1:3" x14ac:dyDescent="0.3">
      <c r="A2206" s="42">
        <v>4139</v>
      </c>
      <c r="B2206" t="s">
        <v>2371</v>
      </c>
      <c r="C2206" s="42" t="s">
        <v>38</v>
      </c>
    </row>
    <row r="2207" spans="1:3" x14ac:dyDescent="0.3">
      <c r="A2207" s="42">
        <v>4849</v>
      </c>
      <c r="B2207" t="s">
        <v>2372</v>
      </c>
      <c r="C2207" s="42" t="s">
        <v>38</v>
      </c>
    </row>
    <row r="2208" spans="1:3" x14ac:dyDescent="0.3">
      <c r="A2208" s="42">
        <v>4606</v>
      </c>
      <c r="B2208" t="s">
        <v>2373</v>
      </c>
      <c r="C2208" s="42" t="s">
        <v>45</v>
      </c>
    </row>
    <row r="2209" spans="1:3" x14ac:dyDescent="0.3">
      <c r="A2209" s="42">
        <v>4812</v>
      </c>
      <c r="B2209" t="s">
        <v>2374</v>
      </c>
      <c r="C2209" s="42" t="s">
        <v>38</v>
      </c>
    </row>
    <row r="2210" spans="1:3" x14ac:dyDescent="0.3">
      <c r="A2210" s="42">
        <v>1704</v>
      </c>
      <c r="B2210" t="s">
        <v>2375</v>
      </c>
      <c r="C2210" s="42" t="s">
        <v>45</v>
      </c>
    </row>
    <row r="2211" spans="1:3" x14ac:dyDescent="0.3">
      <c r="A2211" s="42">
        <v>3081</v>
      </c>
      <c r="B2211" t="s">
        <v>2376</v>
      </c>
      <c r="C2211" s="42" t="s">
        <v>45</v>
      </c>
    </row>
    <row r="2212" spans="1:3" x14ac:dyDescent="0.3">
      <c r="A2212" s="42">
        <v>4952</v>
      </c>
      <c r="B2212" t="s">
        <v>2377</v>
      </c>
      <c r="C2212" s="42" t="s">
        <v>45</v>
      </c>
    </row>
    <row r="2213" spans="1:3" x14ac:dyDescent="0.3">
      <c r="A2213" s="42">
        <v>499</v>
      </c>
      <c r="B2213" t="s">
        <v>2378</v>
      </c>
      <c r="C2213" s="42" t="s">
        <v>45</v>
      </c>
    </row>
    <row r="2214" spans="1:3" x14ac:dyDescent="0.3">
      <c r="A2214" s="42">
        <v>1964</v>
      </c>
      <c r="B2214" t="s">
        <v>2379</v>
      </c>
      <c r="C2214" s="42" t="s">
        <v>45</v>
      </c>
    </row>
    <row r="2215" spans="1:3" x14ac:dyDescent="0.3">
      <c r="A2215" s="42">
        <v>3553</v>
      </c>
      <c r="B2215" t="s">
        <v>2380</v>
      </c>
      <c r="C2215" s="42" t="s">
        <v>38</v>
      </c>
    </row>
    <row r="2216" spans="1:3" x14ac:dyDescent="0.3">
      <c r="A2216" s="42">
        <v>80</v>
      </c>
      <c r="B2216" t="s">
        <v>2381</v>
      </c>
      <c r="C2216" s="42" t="s">
        <v>45</v>
      </c>
    </row>
    <row r="2217" spans="1:3" x14ac:dyDescent="0.3">
      <c r="A2217" s="42">
        <v>4024</v>
      </c>
      <c r="B2217" t="s">
        <v>2382</v>
      </c>
      <c r="C2217" s="42" t="s">
        <v>45</v>
      </c>
    </row>
    <row r="2218" spans="1:3" x14ac:dyDescent="0.3">
      <c r="A2218" s="42">
        <v>4587</v>
      </c>
      <c r="B2218" t="s">
        <v>2383</v>
      </c>
      <c r="C2218" s="42" t="s">
        <v>38</v>
      </c>
    </row>
    <row r="2219" spans="1:3" x14ac:dyDescent="0.3">
      <c r="A2219" s="42">
        <v>4586</v>
      </c>
      <c r="B2219" t="s">
        <v>2384</v>
      </c>
      <c r="C2219" s="42" t="s">
        <v>45</v>
      </c>
    </row>
    <row r="2220" spans="1:3" x14ac:dyDescent="0.3">
      <c r="A2220" s="42">
        <v>4549</v>
      </c>
      <c r="B2220" t="s">
        <v>2385</v>
      </c>
      <c r="C2220" s="42" t="s">
        <v>45</v>
      </c>
    </row>
    <row r="2221" spans="1:3" x14ac:dyDescent="0.3">
      <c r="A2221" s="42">
        <v>4009</v>
      </c>
      <c r="B2221" t="s">
        <v>2386</v>
      </c>
      <c r="C2221" s="42" t="s">
        <v>38</v>
      </c>
    </row>
    <row r="2222" spans="1:3" x14ac:dyDescent="0.3">
      <c r="A2222" s="42">
        <v>580</v>
      </c>
      <c r="B2222" t="s">
        <v>2387</v>
      </c>
      <c r="C2222" s="42" t="s">
        <v>45</v>
      </c>
    </row>
    <row r="2223" spans="1:3" x14ac:dyDescent="0.3">
      <c r="A2223" s="42">
        <v>4722</v>
      </c>
      <c r="B2223" t="s">
        <v>2388</v>
      </c>
      <c r="C2223" s="42" t="s">
        <v>38</v>
      </c>
    </row>
    <row r="2224" spans="1:3" x14ac:dyDescent="0.3">
      <c r="A2224" s="42">
        <v>3056</v>
      </c>
      <c r="B2224" t="s">
        <v>2389</v>
      </c>
      <c r="C2224" s="42" t="s">
        <v>45</v>
      </c>
    </row>
    <row r="2225" spans="1:3" x14ac:dyDescent="0.3">
      <c r="A2225" s="42">
        <v>3937</v>
      </c>
      <c r="B2225" t="s">
        <v>2390</v>
      </c>
      <c r="C2225" s="42" t="s">
        <v>45</v>
      </c>
    </row>
    <row r="2226" spans="1:3" x14ac:dyDescent="0.3">
      <c r="A2226" s="42">
        <v>12</v>
      </c>
      <c r="B2226" t="s">
        <v>2391</v>
      </c>
      <c r="C2226" s="42" t="s">
        <v>45</v>
      </c>
    </row>
    <row r="2227" spans="1:3" x14ac:dyDescent="0.3">
      <c r="A2227" s="42">
        <v>3949</v>
      </c>
      <c r="B2227" t="s">
        <v>2392</v>
      </c>
      <c r="C2227" s="42" t="s">
        <v>45</v>
      </c>
    </row>
    <row r="2228" spans="1:3" x14ac:dyDescent="0.3">
      <c r="A2228" s="42">
        <v>4133</v>
      </c>
      <c r="B2228" t="s">
        <v>2393</v>
      </c>
      <c r="C2228" s="42" t="s">
        <v>45</v>
      </c>
    </row>
    <row r="2229" spans="1:3" x14ac:dyDescent="0.3">
      <c r="A2229" s="42">
        <v>3996</v>
      </c>
      <c r="B2229" t="s">
        <v>2394</v>
      </c>
      <c r="C2229" s="42" t="s">
        <v>38</v>
      </c>
    </row>
    <row r="2230" spans="1:3" x14ac:dyDescent="0.3">
      <c r="A2230" s="42">
        <v>4673</v>
      </c>
      <c r="B2230" t="s">
        <v>2395</v>
      </c>
      <c r="C2230" s="42" t="s">
        <v>45</v>
      </c>
    </row>
    <row r="2231" spans="1:3" x14ac:dyDescent="0.3">
      <c r="A2231" s="42">
        <v>4051</v>
      </c>
      <c r="B2231" t="s">
        <v>2396</v>
      </c>
      <c r="C2231" s="42" t="s">
        <v>45</v>
      </c>
    </row>
    <row r="2232" spans="1:3" x14ac:dyDescent="0.3">
      <c r="A2232" s="42">
        <v>1349</v>
      </c>
      <c r="B2232" t="s">
        <v>2397</v>
      </c>
      <c r="C2232" s="42" t="s">
        <v>45</v>
      </c>
    </row>
    <row r="2233" spans="1:3" x14ac:dyDescent="0.3">
      <c r="A2233" s="42">
        <v>4052</v>
      </c>
      <c r="B2233" t="s">
        <v>2398</v>
      </c>
      <c r="C2233" s="42" t="s">
        <v>38</v>
      </c>
    </row>
    <row r="2234" spans="1:3" x14ac:dyDescent="0.3">
      <c r="A2234" s="42">
        <v>1771</v>
      </c>
      <c r="B2234" t="s">
        <v>2399</v>
      </c>
      <c r="C2234" s="42" t="s">
        <v>38</v>
      </c>
    </row>
    <row r="2235" spans="1:3" x14ac:dyDescent="0.3">
      <c r="A2235" s="42">
        <v>760</v>
      </c>
      <c r="B2235" t="s">
        <v>2400</v>
      </c>
      <c r="C2235" s="42" t="s">
        <v>38</v>
      </c>
    </row>
    <row r="2236" spans="1:3" x14ac:dyDescent="0.3">
      <c r="A2236" s="42">
        <v>4244</v>
      </c>
      <c r="B2236" t="s">
        <v>2401</v>
      </c>
      <c r="C2236" s="42" t="s">
        <v>45</v>
      </c>
    </row>
    <row r="2237" spans="1:3" x14ac:dyDescent="0.3">
      <c r="A2237" s="42">
        <v>1581</v>
      </c>
      <c r="B2237" t="s">
        <v>2402</v>
      </c>
      <c r="C2237" s="42" t="s">
        <v>45</v>
      </c>
    </row>
    <row r="2238" spans="1:3" x14ac:dyDescent="0.3">
      <c r="A2238" s="42">
        <v>3412</v>
      </c>
      <c r="B2238" t="s">
        <v>2403</v>
      </c>
      <c r="C2238" s="42" t="s">
        <v>45</v>
      </c>
    </row>
    <row r="2239" spans="1:3" x14ac:dyDescent="0.3">
      <c r="A2239" s="42">
        <v>411</v>
      </c>
      <c r="B2239" t="s">
        <v>2404</v>
      </c>
      <c r="C2239" s="42" t="s">
        <v>38</v>
      </c>
    </row>
    <row r="2240" spans="1:3" x14ac:dyDescent="0.3">
      <c r="A2240" s="42">
        <v>42</v>
      </c>
      <c r="B2240" t="s">
        <v>2405</v>
      </c>
      <c r="C2240" s="42" t="s">
        <v>45</v>
      </c>
    </row>
    <row r="2241" spans="1:3" x14ac:dyDescent="0.3">
      <c r="A2241" s="42">
        <v>3022</v>
      </c>
      <c r="B2241" t="s">
        <v>2406</v>
      </c>
      <c r="C2241" s="42" t="s">
        <v>38</v>
      </c>
    </row>
    <row r="2242" spans="1:3" x14ac:dyDescent="0.3">
      <c r="A2242" s="42">
        <v>89</v>
      </c>
      <c r="B2242" t="s">
        <v>2407</v>
      </c>
      <c r="C2242" s="42" t="s">
        <v>45</v>
      </c>
    </row>
    <row r="2243" spans="1:3" x14ac:dyDescent="0.3">
      <c r="A2243" s="42">
        <v>3634</v>
      </c>
      <c r="B2243" t="s">
        <v>2408</v>
      </c>
      <c r="C2243" s="42" t="s">
        <v>45</v>
      </c>
    </row>
    <row r="2244" spans="1:3" x14ac:dyDescent="0.3">
      <c r="A2244" s="42">
        <v>3084</v>
      </c>
      <c r="B2244" t="s">
        <v>2409</v>
      </c>
      <c r="C2244" s="42" t="s">
        <v>45</v>
      </c>
    </row>
    <row r="2245" spans="1:3" x14ac:dyDescent="0.3">
      <c r="A2245" s="42">
        <v>512</v>
      </c>
      <c r="B2245" t="s">
        <v>2410</v>
      </c>
      <c r="C2245" s="42" t="s">
        <v>38</v>
      </c>
    </row>
    <row r="2246" spans="1:3" x14ac:dyDescent="0.3">
      <c r="A2246" s="42">
        <v>3314</v>
      </c>
      <c r="B2246" t="s">
        <v>2411</v>
      </c>
      <c r="C2246" s="42" t="s">
        <v>45</v>
      </c>
    </row>
    <row r="2247" spans="1:3" x14ac:dyDescent="0.3">
      <c r="A2247" s="42">
        <v>4365</v>
      </c>
      <c r="B2247" t="s">
        <v>2412</v>
      </c>
      <c r="C2247" s="42" t="s">
        <v>45</v>
      </c>
    </row>
    <row r="2248" spans="1:3" x14ac:dyDescent="0.3">
      <c r="A2248" s="42">
        <v>1547</v>
      </c>
      <c r="B2248" t="s">
        <v>2413</v>
      </c>
      <c r="C2248" s="42" t="s">
        <v>45</v>
      </c>
    </row>
    <row r="2249" spans="1:3" x14ac:dyDescent="0.3">
      <c r="A2249" s="42">
        <v>136</v>
      </c>
      <c r="B2249" t="s">
        <v>2414</v>
      </c>
      <c r="C2249" s="42" t="s">
        <v>45</v>
      </c>
    </row>
    <row r="2250" spans="1:3" x14ac:dyDescent="0.3">
      <c r="A2250" s="42">
        <v>3824</v>
      </c>
      <c r="B2250" t="s">
        <v>2415</v>
      </c>
      <c r="C2250" s="42" t="s">
        <v>45</v>
      </c>
    </row>
    <row r="2251" spans="1:3" x14ac:dyDescent="0.3">
      <c r="A2251" s="42">
        <v>4132</v>
      </c>
      <c r="B2251" t="s">
        <v>2416</v>
      </c>
      <c r="C2251" s="42" t="s">
        <v>45</v>
      </c>
    </row>
    <row r="2252" spans="1:3" x14ac:dyDescent="0.3">
      <c r="A2252" s="42">
        <v>4131</v>
      </c>
      <c r="B2252" t="s">
        <v>2417</v>
      </c>
      <c r="C2252" s="42" t="s">
        <v>38</v>
      </c>
    </row>
    <row r="2253" spans="1:3" x14ac:dyDescent="0.3">
      <c r="A2253" s="42">
        <v>357</v>
      </c>
      <c r="B2253" t="s">
        <v>2418</v>
      </c>
      <c r="C2253" s="42" t="s">
        <v>45</v>
      </c>
    </row>
    <row r="2254" spans="1:3" x14ac:dyDescent="0.3">
      <c r="A2254" s="42">
        <v>889</v>
      </c>
      <c r="B2254" t="s">
        <v>2419</v>
      </c>
      <c r="C2254" s="42" t="s">
        <v>45</v>
      </c>
    </row>
    <row r="2255" spans="1:3" x14ac:dyDescent="0.3">
      <c r="A2255" s="42">
        <v>4140</v>
      </c>
      <c r="B2255" t="s">
        <v>2420</v>
      </c>
      <c r="C2255" s="42" t="s">
        <v>38</v>
      </c>
    </row>
    <row r="2256" spans="1:3" x14ac:dyDescent="0.3">
      <c r="A2256" s="42">
        <v>3138</v>
      </c>
      <c r="B2256" t="s">
        <v>2421</v>
      </c>
      <c r="C2256" s="42" t="s">
        <v>45</v>
      </c>
    </row>
    <row r="2257" spans="1:3" x14ac:dyDescent="0.3">
      <c r="A2257" s="42">
        <v>1959</v>
      </c>
      <c r="B2257" t="s">
        <v>2422</v>
      </c>
      <c r="C2257" s="42" t="s">
        <v>45</v>
      </c>
    </row>
    <row r="2258" spans="1:3" x14ac:dyDescent="0.3">
      <c r="A2258" s="42">
        <v>3318</v>
      </c>
      <c r="B2258" t="s">
        <v>2423</v>
      </c>
      <c r="C2258" s="42" t="s">
        <v>38</v>
      </c>
    </row>
    <row r="2259" spans="1:3" x14ac:dyDescent="0.3">
      <c r="A2259" s="42">
        <v>2253</v>
      </c>
      <c r="B2259" t="s">
        <v>2424</v>
      </c>
      <c r="C2259" s="42" t="s">
        <v>45</v>
      </c>
    </row>
    <row r="2260" spans="1:3" x14ac:dyDescent="0.3">
      <c r="A2260" s="42">
        <v>3847</v>
      </c>
      <c r="B2260" t="s">
        <v>2425</v>
      </c>
      <c r="C2260" s="42" t="s">
        <v>45</v>
      </c>
    </row>
    <row r="2261" spans="1:3" x14ac:dyDescent="0.3">
      <c r="A2261" s="42">
        <v>3591</v>
      </c>
      <c r="B2261" t="s">
        <v>2426</v>
      </c>
      <c r="C2261" s="42" t="s">
        <v>45</v>
      </c>
    </row>
    <row r="2262" spans="1:3" x14ac:dyDescent="0.3">
      <c r="A2262" s="42">
        <v>4004</v>
      </c>
      <c r="B2262" t="s">
        <v>2427</v>
      </c>
      <c r="C2262" s="42" t="s">
        <v>45</v>
      </c>
    </row>
    <row r="2263" spans="1:3" x14ac:dyDescent="0.3">
      <c r="A2263" s="42">
        <v>4467</v>
      </c>
      <c r="B2263" t="s">
        <v>2428</v>
      </c>
      <c r="C2263" s="42" t="s">
        <v>38</v>
      </c>
    </row>
    <row r="2264" spans="1:3" x14ac:dyDescent="0.3">
      <c r="A2264" s="42">
        <v>3554</v>
      </c>
      <c r="B2264" t="s">
        <v>2429</v>
      </c>
      <c r="C2264" s="42" t="s">
        <v>45</v>
      </c>
    </row>
    <row r="2265" spans="1:3" x14ac:dyDescent="0.3">
      <c r="A2265" s="42">
        <v>3637</v>
      </c>
      <c r="B2265" t="s">
        <v>2430</v>
      </c>
      <c r="C2265" s="42" t="s">
        <v>38</v>
      </c>
    </row>
    <row r="2266" spans="1:3" x14ac:dyDescent="0.3">
      <c r="A2266" s="42">
        <v>3636</v>
      </c>
      <c r="B2266" t="s">
        <v>2431</v>
      </c>
      <c r="C2266" s="42" t="s">
        <v>45</v>
      </c>
    </row>
    <row r="2267" spans="1:3" x14ac:dyDescent="0.3">
      <c r="A2267" s="42">
        <v>3841</v>
      </c>
      <c r="B2267" t="s">
        <v>2432</v>
      </c>
      <c r="C2267" s="42" t="s">
        <v>45</v>
      </c>
    </row>
    <row r="2268" spans="1:3" x14ac:dyDescent="0.3">
      <c r="A2268" s="42">
        <v>8</v>
      </c>
      <c r="B2268" t="s">
        <v>2433</v>
      </c>
      <c r="C2268" s="42" t="s">
        <v>45</v>
      </c>
    </row>
    <row r="2269" spans="1:3" x14ac:dyDescent="0.3">
      <c r="A2269" s="42">
        <v>4679</v>
      </c>
      <c r="B2269" t="s">
        <v>2434</v>
      </c>
      <c r="C2269" s="42" t="s">
        <v>38</v>
      </c>
    </row>
    <row r="2270" spans="1:3" x14ac:dyDescent="0.3">
      <c r="A2270" s="42">
        <v>4678</v>
      </c>
      <c r="B2270" t="s">
        <v>2435</v>
      </c>
      <c r="C2270" s="42" t="s">
        <v>45</v>
      </c>
    </row>
    <row r="2271" spans="1:3" x14ac:dyDescent="0.3">
      <c r="A2271" s="42">
        <v>606</v>
      </c>
      <c r="B2271" t="s">
        <v>2436</v>
      </c>
      <c r="C2271" s="42" t="s">
        <v>45</v>
      </c>
    </row>
    <row r="2272" spans="1:3" x14ac:dyDescent="0.3">
      <c r="A2272" s="42">
        <v>4579</v>
      </c>
      <c r="B2272" t="s">
        <v>2437</v>
      </c>
      <c r="C2272" s="42" t="s">
        <v>45</v>
      </c>
    </row>
    <row r="2273" spans="1:3" x14ac:dyDescent="0.3">
      <c r="A2273" s="42">
        <v>3923</v>
      </c>
      <c r="B2273" t="s">
        <v>2438</v>
      </c>
      <c r="C2273" s="42" t="s">
        <v>45</v>
      </c>
    </row>
    <row r="2274" spans="1:3" x14ac:dyDescent="0.3">
      <c r="A2274" s="42">
        <v>766</v>
      </c>
      <c r="B2274" t="s">
        <v>2439</v>
      </c>
      <c r="C2274" s="42" t="s">
        <v>38</v>
      </c>
    </row>
    <row r="2275" spans="1:3" x14ac:dyDescent="0.3">
      <c r="A2275" s="42">
        <v>61</v>
      </c>
      <c r="B2275" t="s">
        <v>2440</v>
      </c>
      <c r="C2275" s="42" t="s">
        <v>45</v>
      </c>
    </row>
    <row r="2276" spans="1:3" x14ac:dyDescent="0.3">
      <c r="A2276" s="42">
        <v>699</v>
      </c>
      <c r="B2276" t="s">
        <v>2441</v>
      </c>
      <c r="C2276" s="42" t="s">
        <v>45</v>
      </c>
    </row>
    <row r="2277" spans="1:3" x14ac:dyDescent="0.3">
      <c r="A2277" s="42">
        <v>3638</v>
      </c>
      <c r="B2277" t="s">
        <v>2442</v>
      </c>
      <c r="C2277" s="42" t="s">
        <v>45</v>
      </c>
    </row>
    <row r="2278" spans="1:3" x14ac:dyDescent="0.3">
      <c r="A2278" s="42">
        <v>383</v>
      </c>
      <c r="B2278" t="s">
        <v>2443</v>
      </c>
      <c r="C2278" s="42" t="s">
        <v>45</v>
      </c>
    </row>
    <row r="2279" spans="1:3" x14ac:dyDescent="0.3">
      <c r="A2279" s="42">
        <v>214</v>
      </c>
      <c r="B2279" t="s">
        <v>2444</v>
      </c>
      <c r="C2279" s="42" t="s">
        <v>45</v>
      </c>
    </row>
    <row r="2280" spans="1:3" x14ac:dyDescent="0.3">
      <c r="A2280" s="42">
        <v>184</v>
      </c>
      <c r="B2280" t="s">
        <v>2445</v>
      </c>
      <c r="C2280" s="42" t="s">
        <v>38</v>
      </c>
    </row>
    <row r="2281" spans="1:3" x14ac:dyDescent="0.3">
      <c r="A2281" s="42">
        <v>4651</v>
      </c>
      <c r="B2281" t="s">
        <v>2446</v>
      </c>
      <c r="C2281" s="42" t="s">
        <v>38</v>
      </c>
    </row>
    <row r="2282" spans="1:3" x14ac:dyDescent="0.3">
      <c r="A2282" s="42">
        <v>272</v>
      </c>
      <c r="B2282" t="s">
        <v>2447</v>
      </c>
      <c r="C2282" s="42" t="s">
        <v>38</v>
      </c>
    </row>
    <row r="2283" spans="1:3" x14ac:dyDescent="0.3">
      <c r="A2283" s="42">
        <v>2285</v>
      </c>
      <c r="B2283" t="s">
        <v>2448</v>
      </c>
      <c r="C2283" s="42" t="s">
        <v>45</v>
      </c>
    </row>
    <row r="2284" spans="1:3" x14ac:dyDescent="0.3">
      <c r="A2284" s="42">
        <v>776</v>
      </c>
      <c r="B2284" t="s">
        <v>2449</v>
      </c>
      <c r="C2284" s="42" t="s">
        <v>38</v>
      </c>
    </row>
    <row r="2285" spans="1:3" x14ac:dyDescent="0.3">
      <c r="A2285" s="42">
        <v>456</v>
      </c>
      <c r="B2285" t="s">
        <v>2450</v>
      </c>
      <c r="C2285" s="42" t="s">
        <v>45</v>
      </c>
    </row>
    <row r="2286" spans="1:3" x14ac:dyDescent="0.3">
      <c r="A2286" s="42">
        <v>1078</v>
      </c>
      <c r="B2286" t="s">
        <v>2451</v>
      </c>
      <c r="C2286" s="42" t="s">
        <v>45</v>
      </c>
    </row>
    <row r="2287" spans="1:3" x14ac:dyDescent="0.3">
      <c r="A2287" s="42">
        <v>4386</v>
      </c>
      <c r="B2287" t="s">
        <v>2452</v>
      </c>
      <c r="C2287" s="42" t="s">
        <v>38</v>
      </c>
    </row>
    <row r="2288" spans="1:3" x14ac:dyDescent="0.3">
      <c r="A2288" s="42">
        <v>4399</v>
      </c>
      <c r="B2288" t="s">
        <v>2453</v>
      </c>
      <c r="C2288" s="42" t="s">
        <v>45</v>
      </c>
    </row>
    <row r="2289" spans="1:3" x14ac:dyDescent="0.3">
      <c r="A2289" s="42">
        <v>1219</v>
      </c>
      <c r="B2289" t="s">
        <v>2454</v>
      </c>
      <c r="C2289" s="42" t="s">
        <v>38</v>
      </c>
    </row>
    <row r="2290" spans="1:3" x14ac:dyDescent="0.3">
      <c r="A2290" s="42">
        <v>1218</v>
      </c>
      <c r="B2290" t="s">
        <v>2455</v>
      </c>
      <c r="C2290" s="42" t="s">
        <v>45</v>
      </c>
    </row>
    <row r="2291" spans="1:3" x14ac:dyDescent="0.3">
      <c r="A2291" s="42">
        <v>4010</v>
      </c>
      <c r="B2291" t="s">
        <v>2456</v>
      </c>
      <c r="C2291" s="42" t="s">
        <v>45</v>
      </c>
    </row>
    <row r="2292" spans="1:3" x14ac:dyDescent="0.3">
      <c r="A2292" s="42">
        <v>9043</v>
      </c>
      <c r="B2292" t="s">
        <v>2457</v>
      </c>
      <c r="C2292" s="42" t="s">
        <v>38</v>
      </c>
    </row>
    <row r="2293" spans="1:3" x14ac:dyDescent="0.3">
      <c r="A2293" s="42">
        <v>3782</v>
      </c>
      <c r="B2293" t="s">
        <v>2458</v>
      </c>
      <c r="C2293" s="42" t="s">
        <v>45</v>
      </c>
    </row>
    <row r="2294" spans="1:3" x14ac:dyDescent="0.3">
      <c r="A2294" s="42">
        <v>4964</v>
      </c>
      <c r="B2294" t="s">
        <v>2459</v>
      </c>
      <c r="C2294" s="42" t="s">
        <v>45</v>
      </c>
    </row>
    <row r="2295" spans="1:3" x14ac:dyDescent="0.3">
      <c r="A2295" s="42">
        <v>4850</v>
      </c>
      <c r="B2295" t="s">
        <v>2460</v>
      </c>
      <c r="C2295" s="42" t="s">
        <v>45</v>
      </c>
    </row>
    <row r="2296" spans="1:3" x14ac:dyDescent="0.3">
      <c r="A2296" s="42">
        <v>517</v>
      </c>
      <c r="B2296" t="s">
        <v>2461</v>
      </c>
      <c r="C2296" s="42" t="s">
        <v>45</v>
      </c>
    </row>
    <row r="2297" spans="1:3" x14ac:dyDescent="0.3">
      <c r="A2297" s="42">
        <v>3527</v>
      </c>
      <c r="B2297" t="s">
        <v>2462</v>
      </c>
      <c r="C2297" s="42" t="s">
        <v>38</v>
      </c>
    </row>
    <row r="2298" spans="1:3" x14ac:dyDescent="0.3">
      <c r="A2298" s="42">
        <v>4921</v>
      </c>
      <c r="B2298" t="s">
        <v>2463</v>
      </c>
      <c r="C2298" s="42" t="s">
        <v>38</v>
      </c>
    </row>
    <row r="2299" spans="1:3" x14ac:dyDescent="0.3">
      <c r="A2299" s="42">
        <v>138</v>
      </c>
      <c r="B2299" t="s">
        <v>2464</v>
      </c>
      <c r="C2299" s="42" t="s">
        <v>45</v>
      </c>
    </row>
    <row r="2300" spans="1:3" x14ac:dyDescent="0.3">
      <c r="A2300" s="42">
        <v>3473</v>
      </c>
      <c r="B2300" t="s">
        <v>2465</v>
      </c>
      <c r="C2300" s="42" t="s">
        <v>45</v>
      </c>
    </row>
    <row r="2301" spans="1:3" x14ac:dyDescent="0.3">
      <c r="A2301" s="42">
        <v>3515</v>
      </c>
      <c r="B2301" t="s">
        <v>2466</v>
      </c>
      <c r="C2301" s="42" t="s">
        <v>45</v>
      </c>
    </row>
    <row r="2302" spans="1:3" x14ac:dyDescent="0.3">
      <c r="A2302" s="42">
        <v>561</v>
      </c>
      <c r="B2302" t="s">
        <v>2467</v>
      </c>
      <c r="C2302" s="42" t="s">
        <v>45</v>
      </c>
    </row>
    <row r="2303" spans="1:3" x14ac:dyDescent="0.3">
      <c r="A2303" s="42">
        <v>3890</v>
      </c>
      <c r="B2303" t="s">
        <v>2468</v>
      </c>
      <c r="C2303" s="42" t="s">
        <v>38</v>
      </c>
    </row>
    <row r="2304" spans="1:3" x14ac:dyDescent="0.3">
      <c r="A2304" s="42">
        <v>1008</v>
      </c>
      <c r="B2304" t="s">
        <v>2469</v>
      </c>
      <c r="C2304" s="42" t="s">
        <v>45</v>
      </c>
    </row>
    <row r="2305" spans="1:3" x14ac:dyDescent="0.3">
      <c r="A2305" s="42">
        <v>4219</v>
      </c>
      <c r="B2305" t="s">
        <v>2470</v>
      </c>
      <c r="C2305" s="42" t="s">
        <v>38</v>
      </c>
    </row>
    <row r="2306" spans="1:3" x14ac:dyDescent="0.3">
      <c r="A2306" s="42">
        <v>4220</v>
      </c>
      <c r="B2306" t="s">
        <v>2471</v>
      </c>
      <c r="C2306" s="42" t="s">
        <v>45</v>
      </c>
    </row>
    <row r="2307" spans="1:3" x14ac:dyDescent="0.3">
      <c r="A2307" s="42">
        <v>4646</v>
      </c>
      <c r="B2307" t="s">
        <v>2472</v>
      </c>
      <c r="C2307" s="42" t="s">
        <v>38</v>
      </c>
    </row>
    <row r="2308" spans="1:3" x14ac:dyDescent="0.3">
      <c r="A2308" s="42">
        <v>1838</v>
      </c>
      <c r="B2308" t="s">
        <v>2473</v>
      </c>
      <c r="C2308" s="42" t="s">
        <v>45</v>
      </c>
    </row>
    <row r="2309" spans="1:3" x14ac:dyDescent="0.3">
      <c r="A2309" s="42">
        <v>675</v>
      </c>
      <c r="B2309" t="s">
        <v>2474</v>
      </c>
      <c r="C2309" s="42" t="s">
        <v>38</v>
      </c>
    </row>
    <row r="2310" spans="1:3" x14ac:dyDescent="0.3">
      <c r="A2310" s="42">
        <v>9149</v>
      </c>
      <c r="B2310" t="s">
        <v>2475</v>
      </c>
      <c r="C2310" s="42" t="s">
        <v>38</v>
      </c>
    </row>
    <row r="2311" spans="1:3" x14ac:dyDescent="0.3">
      <c r="A2311" s="42">
        <v>1102</v>
      </c>
      <c r="B2311" t="s">
        <v>2476</v>
      </c>
      <c r="C2311" s="42" t="s">
        <v>38</v>
      </c>
    </row>
    <row r="2312" spans="1:3" x14ac:dyDescent="0.3">
      <c r="A2312" s="42">
        <v>4307</v>
      </c>
      <c r="B2312" t="s">
        <v>2477</v>
      </c>
      <c r="C2312" s="42" t="s">
        <v>45</v>
      </c>
    </row>
    <row r="2313" spans="1:3" x14ac:dyDescent="0.3">
      <c r="A2313" s="42">
        <v>3163</v>
      </c>
      <c r="B2313" t="s">
        <v>2478</v>
      </c>
      <c r="C2313" s="42" t="s">
        <v>45</v>
      </c>
    </row>
    <row r="2314" spans="1:3" x14ac:dyDescent="0.3">
      <c r="A2314" s="42">
        <v>511</v>
      </c>
      <c r="B2314" t="s">
        <v>2479</v>
      </c>
      <c r="C2314" s="42" t="s">
        <v>45</v>
      </c>
    </row>
    <row r="2315" spans="1:3" x14ac:dyDescent="0.3">
      <c r="A2315" s="42">
        <v>9013</v>
      </c>
      <c r="B2315" t="s">
        <v>2480</v>
      </c>
      <c r="C2315" s="42" t="s">
        <v>45</v>
      </c>
    </row>
    <row r="2316" spans="1:3" x14ac:dyDescent="0.3">
      <c r="A2316" s="42">
        <v>3957</v>
      </c>
      <c r="B2316" t="s">
        <v>2481</v>
      </c>
      <c r="C2316" s="42" t="s">
        <v>45</v>
      </c>
    </row>
    <row r="2317" spans="1:3" x14ac:dyDescent="0.3">
      <c r="A2317" s="42">
        <v>4048</v>
      </c>
      <c r="B2317" t="s">
        <v>2482</v>
      </c>
      <c r="C2317" s="42" t="s">
        <v>45</v>
      </c>
    </row>
    <row r="2318" spans="1:3" x14ac:dyDescent="0.3">
      <c r="A2318" s="42">
        <v>888</v>
      </c>
      <c r="B2318" t="s">
        <v>2483</v>
      </c>
      <c r="C2318" s="42" t="s">
        <v>45</v>
      </c>
    </row>
    <row r="2319" spans="1:3" x14ac:dyDescent="0.3">
      <c r="A2319" s="42">
        <v>1412</v>
      </c>
      <c r="B2319" t="s">
        <v>2484</v>
      </c>
      <c r="C2319" s="42" t="s">
        <v>45</v>
      </c>
    </row>
    <row r="2320" spans="1:3" x14ac:dyDescent="0.3">
      <c r="A2320" s="42">
        <v>9062</v>
      </c>
      <c r="B2320" t="s">
        <v>2485</v>
      </c>
      <c r="C2320" s="42" t="s">
        <v>45</v>
      </c>
    </row>
    <row r="2321" spans="1:3" x14ac:dyDescent="0.3">
      <c r="A2321" s="42">
        <v>9046</v>
      </c>
      <c r="B2321" t="s">
        <v>2486</v>
      </c>
      <c r="C2321" s="42" t="s">
        <v>45</v>
      </c>
    </row>
    <row r="2322" spans="1:3" x14ac:dyDescent="0.3">
      <c r="A2322" s="42">
        <v>4662</v>
      </c>
      <c r="B2322" t="s">
        <v>2487</v>
      </c>
      <c r="C2322" s="42" t="s">
        <v>45</v>
      </c>
    </row>
    <row r="2323" spans="1:3" x14ac:dyDescent="0.3">
      <c r="A2323" s="42">
        <v>4695</v>
      </c>
      <c r="B2323" t="s">
        <v>2488</v>
      </c>
      <c r="C2323" s="42" t="s">
        <v>45</v>
      </c>
    </row>
    <row r="2324" spans="1:3" x14ac:dyDescent="0.3">
      <c r="A2324" s="42">
        <v>9110</v>
      </c>
      <c r="B2324" t="s">
        <v>2489</v>
      </c>
      <c r="C2324" s="42" t="s">
        <v>45</v>
      </c>
    </row>
    <row r="2325" spans="1:3" x14ac:dyDescent="0.3">
      <c r="A2325" s="42">
        <v>3959</v>
      </c>
      <c r="B2325" t="s">
        <v>2490</v>
      </c>
      <c r="C2325" s="42" t="s">
        <v>45</v>
      </c>
    </row>
    <row r="2326" spans="1:3" x14ac:dyDescent="0.3">
      <c r="A2326" s="42">
        <v>390</v>
      </c>
      <c r="B2326" t="s">
        <v>2491</v>
      </c>
      <c r="C2326" s="42" t="s">
        <v>45</v>
      </c>
    </row>
    <row r="2327" spans="1:3" x14ac:dyDescent="0.3">
      <c r="A2327" s="42">
        <v>1104</v>
      </c>
      <c r="B2327" t="s">
        <v>2492</v>
      </c>
      <c r="C2327" s="42" t="s">
        <v>45</v>
      </c>
    </row>
    <row r="2328" spans="1:3" x14ac:dyDescent="0.3">
      <c r="A2328" s="42">
        <v>306</v>
      </c>
      <c r="B2328" t="s">
        <v>2493</v>
      </c>
      <c r="C2328" s="42" t="s">
        <v>45</v>
      </c>
    </row>
    <row r="2329" spans="1:3" x14ac:dyDescent="0.3">
      <c r="A2329" s="42">
        <v>241</v>
      </c>
      <c r="B2329" t="s">
        <v>2494</v>
      </c>
      <c r="C2329" s="42" t="s">
        <v>45</v>
      </c>
    </row>
    <row r="2330" spans="1:3" x14ac:dyDescent="0.3">
      <c r="A2330" s="42">
        <v>1529</v>
      </c>
      <c r="B2330" t="s">
        <v>2495</v>
      </c>
      <c r="C2330" s="42" t="s">
        <v>45</v>
      </c>
    </row>
    <row r="2331" spans="1:3" x14ac:dyDescent="0.3">
      <c r="A2331" s="42">
        <v>1133</v>
      </c>
      <c r="B2331" t="s">
        <v>2496</v>
      </c>
      <c r="C2331" s="42" t="s">
        <v>45</v>
      </c>
    </row>
    <row r="2332" spans="1:3" x14ac:dyDescent="0.3">
      <c r="A2332" s="42">
        <v>4820</v>
      </c>
      <c r="B2332" t="s">
        <v>2497</v>
      </c>
      <c r="C2332" s="42" t="s">
        <v>45</v>
      </c>
    </row>
    <row r="2333" spans="1:3" x14ac:dyDescent="0.3">
      <c r="A2333" s="42">
        <v>3405</v>
      </c>
      <c r="B2333" t="s">
        <v>2498</v>
      </c>
      <c r="C2333" s="42" t="s">
        <v>45</v>
      </c>
    </row>
    <row r="2334" spans="1:3" x14ac:dyDescent="0.3">
      <c r="A2334" s="42">
        <v>4547</v>
      </c>
      <c r="B2334" t="s">
        <v>2499</v>
      </c>
      <c r="C2334" s="42" t="s">
        <v>38</v>
      </c>
    </row>
    <row r="2335" spans="1:3" x14ac:dyDescent="0.3">
      <c r="A2335" s="42">
        <v>1035</v>
      </c>
      <c r="B2335" t="s">
        <v>2500</v>
      </c>
      <c r="C2335" s="42" t="s">
        <v>45</v>
      </c>
    </row>
    <row r="2336" spans="1:3" x14ac:dyDescent="0.3">
      <c r="A2336" s="42">
        <v>3225</v>
      </c>
      <c r="B2336" t="s">
        <v>2501</v>
      </c>
      <c r="C2336" s="42" t="s">
        <v>45</v>
      </c>
    </row>
    <row r="2337" spans="1:3" x14ac:dyDescent="0.3">
      <c r="A2337" s="42">
        <v>503</v>
      </c>
      <c r="B2337" t="s">
        <v>2502</v>
      </c>
      <c r="C2337" s="42" t="s">
        <v>45</v>
      </c>
    </row>
    <row r="2338" spans="1:3" x14ac:dyDescent="0.3">
      <c r="A2338" s="42">
        <v>4515</v>
      </c>
      <c r="B2338" t="s">
        <v>2503</v>
      </c>
      <c r="C2338" s="42" t="s">
        <v>38</v>
      </c>
    </row>
    <row r="2339" spans="1:3" x14ac:dyDescent="0.3">
      <c r="A2339" s="42">
        <v>3226</v>
      </c>
      <c r="B2339" t="s">
        <v>2504</v>
      </c>
      <c r="C2339" s="42" t="s">
        <v>38</v>
      </c>
    </row>
    <row r="2340" spans="1:3" x14ac:dyDescent="0.3">
      <c r="A2340" s="42">
        <v>640</v>
      </c>
      <c r="B2340" t="s">
        <v>2505</v>
      </c>
      <c r="C2340" s="42" t="s">
        <v>38</v>
      </c>
    </row>
    <row r="2341" spans="1:3" x14ac:dyDescent="0.3">
      <c r="A2341" s="42">
        <v>3627</v>
      </c>
      <c r="B2341" t="s">
        <v>2506</v>
      </c>
      <c r="C2341" s="42" t="s">
        <v>45</v>
      </c>
    </row>
    <row r="2342" spans="1:3" x14ac:dyDescent="0.3">
      <c r="A2342" s="42">
        <v>4935</v>
      </c>
      <c r="B2342" t="s">
        <v>2507</v>
      </c>
      <c r="C2342" s="42" t="s">
        <v>38</v>
      </c>
    </row>
    <row r="2343" spans="1:3" x14ac:dyDescent="0.3">
      <c r="A2343" s="42">
        <v>1876</v>
      </c>
      <c r="B2343" t="s">
        <v>2508</v>
      </c>
      <c r="C2343" s="42" t="s">
        <v>38</v>
      </c>
    </row>
    <row r="2344" spans="1:3" x14ac:dyDescent="0.3">
      <c r="A2344" s="42">
        <v>1945</v>
      </c>
      <c r="B2344" t="s">
        <v>2509</v>
      </c>
      <c r="C2344" s="42" t="s">
        <v>45</v>
      </c>
    </row>
    <row r="2345" spans="1:3" x14ac:dyDescent="0.3">
      <c r="A2345" s="42">
        <v>3373</v>
      </c>
      <c r="B2345" t="s">
        <v>2510</v>
      </c>
      <c r="C2345" s="42" t="s">
        <v>45</v>
      </c>
    </row>
    <row r="2346" spans="1:3" x14ac:dyDescent="0.3">
      <c r="A2346" s="42">
        <v>4732</v>
      </c>
      <c r="B2346" t="s">
        <v>2511</v>
      </c>
      <c r="C2346" s="42" t="s">
        <v>45</v>
      </c>
    </row>
    <row r="2347" spans="1:3" x14ac:dyDescent="0.3">
      <c r="A2347" s="42">
        <v>881</v>
      </c>
      <c r="B2347" t="s">
        <v>2512</v>
      </c>
      <c r="C2347" s="42" t="s">
        <v>45</v>
      </c>
    </row>
    <row r="2348" spans="1:3" x14ac:dyDescent="0.3">
      <c r="A2348" s="42">
        <v>307</v>
      </c>
      <c r="B2348" t="s">
        <v>2513</v>
      </c>
      <c r="C2348" s="42" t="s">
        <v>45</v>
      </c>
    </row>
    <row r="2349" spans="1:3" x14ac:dyDescent="0.3">
      <c r="A2349" s="42">
        <v>1562</v>
      </c>
      <c r="B2349" t="s">
        <v>2514</v>
      </c>
      <c r="C2349" s="42" t="s">
        <v>38</v>
      </c>
    </row>
    <row r="2350" spans="1:3" x14ac:dyDescent="0.3">
      <c r="A2350" s="42">
        <v>1565</v>
      </c>
      <c r="B2350" t="s">
        <v>2515</v>
      </c>
      <c r="C2350" s="42" t="s">
        <v>45</v>
      </c>
    </row>
    <row r="2351" spans="1:3" x14ac:dyDescent="0.3">
      <c r="A2351" s="42">
        <v>225</v>
      </c>
      <c r="B2351" t="s">
        <v>2516</v>
      </c>
      <c r="C2351" s="42" t="s">
        <v>45</v>
      </c>
    </row>
    <row r="2352" spans="1:3" x14ac:dyDescent="0.3">
      <c r="A2352" s="42">
        <v>298</v>
      </c>
      <c r="B2352" t="s">
        <v>2517</v>
      </c>
      <c r="C2352" s="42" t="s">
        <v>38</v>
      </c>
    </row>
    <row r="2353" spans="1:3" x14ac:dyDescent="0.3">
      <c r="A2353" s="42">
        <v>1287</v>
      </c>
      <c r="B2353" t="s">
        <v>2518</v>
      </c>
      <c r="C2353" s="42" t="s">
        <v>45</v>
      </c>
    </row>
    <row r="2354" spans="1:3" x14ac:dyDescent="0.3">
      <c r="A2354" s="42">
        <v>4514</v>
      </c>
      <c r="B2354" t="s">
        <v>2519</v>
      </c>
      <c r="C2354" s="42" t="s">
        <v>45</v>
      </c>
    </row>
    <row r="2355" spans="1:3" x14ac:dyDescent="0.3">
      <c r="A2355" s="42">
        <v>4540</v>
      </c>
      <c r="B2355" t="s">
        <v>2520</v>
      </c>
      <c r="C2355" s="42" t="s">
        <v>45</v>
      </c>
    </row>
    <row r="2356" spans="1:3" x14ac:dyDescent="0.3">
      <c r="A2356" s="42">
        <v>1958</v>
      </c>
      <c r="B2356" t="s">
        <v>2521</v>
      </c>
      <c r="C2356" s="42" t="s">
        <v>45</v>
      </c>
    </row>
    <row r="2357" spans="1:3" x14ac:dyDescent="0.3">
      <c r="A2357" s="42">
        <v>4212</v>
      </c>
      <c r="B2357" t="s">
        <v>2522</v>
      </c>
      <c r="C2357" s="42" t="s">
        <v>45</v>
      </c>
    </row>
    <row r="2358" spans="1:3" x14ac:dyDescent="0.3">
      <c r="A2358" s="42">
        <v>4458</v>
      </c>
      <c r="B2358" t="s">
        <v>2523</v>
      </c>
      <c r="C2358" s="42" t="s">
        <v>45</v>
      </c>
    </row>
    <row r="2359" spans="1:3" x14ac:dyDescent="0.3">
      <c r="A2359" s="42">
        <v>9122</v>
      </c>
      <c r="B2359" t="s">
        <v>2524</v>
      </c>
      <c r="C2359" s="42" t="s">
        <v>38</v>
      </c>
    </row>
    <row r="2360" spans="1:3" x14ac:dyDescent="0.3">
      <c r="A2360" s="42">
        <v>1191</v>
      </c>
      <c r="B2360" t="s">
        <v>2525</v>
      </c>
      <c r="C2360" s="42" t="s">
        <v>45</v>
      </c>
    </row>
    <row r="2361" spans="1:3" x14ac:dyDescent="0.3">
      <c r="A2361" s="42">
        <v>74</v>
      </c>
      <c r="B2361" t="s">
        <v>2526</v>
      </c>
      <c r="C2361" s="42" t="s">
        <v>45</v>
      </c>
    </row>
    <row r="2362" spans="1:3" x14ac:dyDescent="0.3">
      <c r="A2362" s="42">
        <v>9002</v>
      </c>
      <c r="B2362" t="s">
        <v>2527</v>
      </c>
      <c r="C2362" s="42" t="s">
        <v>38</v>
      </c>
    </row>
    <row r="2363" spans="1:3" x14ac:dyDescent="0.3">
      <c r="A2363" s="42">
        <v>3145</v>
      </c>
      <c r="B2363" t="s">
        <v>2528</v>
      </c>
      <c r="C2363" s="42" t="s">
        <v>45</v>
      </c>
    </row>
    <row r="2364" spans="1:3" x14ac:dyDescent="0.3">
      <c r="A2364" s="42">
        <v>291</v>
      </c>
      <c r="B2364" t="s">
        <v>2529</v>
      </c>
      <c r="C2364" s="42" t="s">
        <v>38</v>
      </c>
    </row>
    <row r="2365" spans="1:3" x14ac:dyDescent="0.3">
      <c r="A2365" s="42">
        <v>399</v>
      </c>
      <c r="B2365" t="s">
        <v>2530</v>
      </c>
      <c r="C2365" s="42" t="s">
        <v>38</v>
      </c>
    </row>
    <row r="2366" spans="1:3" x14ac:dyDescent="0.3">
      <c r="A2366" s="42">
        <v>950</v>
      </c>
      <c r="B2366" t="s">
        <v>2531</v>
      </c>
      <c r="C2366" s="42" t="s">
        <v>45</v>
      </c>
    </row>
    <row r="2367" spans="1:3" x14ac:dyDescent="0.3">
      <c r="A2367" s="42">
        <v>4213</v>
      </c>
      <c r="B2367" t="s">
        <v>2532</v>
      </c>
      <c r="C2367" s="42" t="s">
        <v>45</v>
      </c>
    </row>
    <row r="2368" spans="1:3" x14ac:dyDescent="0.3">
      <c r="A2368" s="42">
        <v>504</v>
      </c>
      <c r="B2368" t="s">
        <v>2533</v>
      </c>
      <c r="C2368" s="42" t="s">
        <v>45</v>
      </c>
    </row>
    <row r="2369" spans="1:3" x14ac:dyDescent="0.3">
      <c r="A2369" s="42">
        <v>500</v>
      </c>
      <c r="B2369" t="s">
        <v>2534</v>
      </c>
      <c r="C2369" s="42" t="s">
        <v>38</v>
      </c>
    </row>
    <row r="2370" spans="1:3" x14ac:dyDescent="0.3">
      <c r="A2370" s="42">
        <v>9071</v>
      </c>
      <c r="B2370" t="s">
        <v>2535</v>
      </c>
      <c r="C2370" s="42" t="s">
        <v>45</v>
      </c>
    </row>
    <row r="2371" spans="1:3" x14ac:dyDescent="0.3">
      <c r="A2371" s="42">
        <v>167</v>
      </c>
      <c r="B2371" t="s">
        <v>2536</v>
      </c>
      <c r="C2371" s="42" t="s">
        <v>38</v>
      </c>
    </row>
    <row r="2372" spans="1:3" x14ac:dyDescent="0.3">
      <c r="A2372" s="42">
        <v>9011</v>
      </c>
      <c r="B2372" t="s">
        <v>2537</v>
      </c>
      <c r="C2372" s="42" t="s">
        <v>45</v>
      </c>
    </row>
    <row r="2373" spans="1:3" x14ac:dyDescent="0.3">
      <c r="A2373" s="42">
        <v>3112</v>
      </c>
      <c r="B2373" t="s">
        <v>2538</v>
      </c>
      <c r="C2373" s="42" t="s">
        <v>45</v>
      </c>
    </row>
    <row r="2374" spans="1:3" x14ac:dyDescent="0.3">
      <c r="A2374" s="42">
        <v>1268</v>
      </c>
      <c r="B2374" t="s">
        <v>2539</v>
      </c>
      <c r="C2374" s="42" t="s">
        <v>45</v>
      </c>
    </row>
    <row r="2375" spans="1:3" x14ac:dyDescent="0.3">
      <c r="A2375" s="42">
        <v>617</v>
      </c>
      <c r="B2375" t="s">
        <v>2540</v>
      </c>
      <c r="C2375" s="42" t="s">
        <v>38</v>
      </c>
    </row>
    <row r="2376" spans="1:3" x14ac:dyDescent="0.3">
      <c r="A2376" s="42">
        <v>9115</v>
      </c>
      <c r="B2376" t="s">
        <v>2541</v>
      </c>
      <c r="C2376" s="42" t="s">
        <v>45</v>
      </c>
    </row>
    <row r="2377" spans="1:3" x14ac:dyDescent="0.3">
      <c r="A2377" s="42">
        <v>4851</v>
      </c>
      <c r="B2377" t="s">
        <v>2542</v>
      </c>
      <c r="C2377" s="42" t="s">
        <v>38</v>
      </c>
    </row>
    <row r="2378" spans="1:3" x14ac:dyDescent="0.3">
      <c r="A2378" s="42">
        <v>1760</v>
      </c>
      <c r="B2378" t="s">
        <v>2543</v>
      </c>
      <c r="C2378" s="42" t="s">
        <v>45</v>
      </c>
    </row>
    <row r="2379" spans="1:3" x14ac:dyDescent="0.3">
      <c r="A2379" s="42">
        <v>9025</v>
      </c>
      <c r="B2379" t="s">
        <v>2544</v>
      </c>
      <c r="C2379" s="42" t="s">
        <v>45</v>
      </c>
    </row>
    <row r="2380" spans="1:3" x14ac:dyDescent="0.3">
      <c r="A2380" s="42">
        <v>4933</v>
      </c>
      <c r="B2380" t="s">
        <v>2545</v>
      </c>
      <c r="C2380" s="42" t="s">
        <v>45</v>
      </c>
    </row>
    <row r="2381" spans="1:3" x14ac:dyDescent="0.3">
      <c r="A2381" s="42">
        <v>4680</v>
      </c>
      <c r="B2381" t="s">
        <v>2546</v>
      </c>
      <c r="C2381" s="42" t="s">
        <v>38</v>
      </c>
    </row>
    <row r="2382" spans="1:3" x14ac:dyDescent="0.3">
      <c r="A2382" s="42">
        <v>1242</v>
      </c>
      <c r="B2382" t="s">
        <v>2547</v>
      </c>
      <c r="C2382" s="42" t="s">
        <v>45</v>
      </c>
    </row>
    <row r="2383" spans="1:3" x14ac:dyDescent="0.3">
      <c r="A2383" s="42">
        <v>814</v>
      </c>
      <c r="B2383" t="s">
        <v>2548</v>
      </c>
      <c r="C2383" s="42" t="s">
        <v>45</v>
      </c>
    </row>
    <row r="2384" spans="1:3" x14ac:dyDescent="0.3">
      <c r="A2384" s="42">
        <v>3910</v>
      </c>
      <c r="B2384" t="s">
        <v>2549</v>
      </c>
      <c r="C2384" s="42" t="s">
        <v>45</v>
      </c>
    </row>
    <row r="2385" spans="1:3" x14ac:dyDescent="0.3">
      <c r="A2385" s="42">
        <v>3909</v>
      </c>
      <c r="B2385" t="s">
        <v>2550</v>
      </c>
      <c r="C2385" s="42" t="s">
        <v>38</v>
      </c>
    </row>
    <row r="2386" spans="1:3" x14ac:dyDescent="0.3">
      <c r="A2386" s="42">
        <v>4585</v>
      </c>
      <c r="B2386" t="s">
        <v>2551</v>
      </c>
      <c r="C2386" s="42" t="s">
        <v>45</v>
      </c>
    </row>
    <row r="2387" spans="1:3" x14ac:dyDescent="0.3">
      <c r="A2387" s="42">
        <v>4572</v>
      </c>
      <c r="B2387" t="s">
        <v>2552</v>
      </c>
      <c r="C2387" s="42" t="s">
        <v>45</v>
      </c>
    </row>
    <row r="2388" spans="1:3" x14ac:dyDescent="0.3">
      <c r="A2388" s="42">
        <v>4882</v>
      </c>
      <c r="B2388" t="s">
        <v>2553</v>
      </c>
      <c r="C2388" s="42" t="s">
        <v>38</v>
      </c>
    </row>
    <row r="2389" spans="1:3" x14ac:dyDescent="0.3">
      <c r="A2389" s="42">
        <v>4883</v>
      </c>
      <c r="B2389" t="s">
        <v>2554</v>
      </c>
      <c r="C2389" s="42" t="s">
        <v>45</v>
      </c>
    </row>
    <row r="2390" spans="1:3" x14ac:dyDescent="0.3">
      <c r="A2390" s="42">
        <v>4014</v>
      </c>
      <c r="B2390" t="s">
        <v>2555</v>
      </c>
      <c r="C2390" s="42" t="s">
        <v>45</v>
      </c>
    </row>
    <row r="2391" spans="1:3" x14ac:dyDescent="0.3">
      <c r="A2391" s="42">
        <v>4061</v>
      </c>
      <c r="B2391" t="s">
        <v>2556</v>
      </c>
      <c r="C2391" s="42" t="s">
        <v>45</v>
      </c>
    </row>
    <row r="2392" spans="1:3" x14ac:dyDescent="0.3">
      <c r="A2392" s="42">
        <v>4692</v>
      </c>
      <c r="B2392" t="s">
        <v>2557</v>
      </c>
      <c r="C2392" s="42" t="s">
        <v>45</v>
      </c>
    </row>
    <row r="2393" spans="1:3" x14ac:dyDescent="0.3">
      <c r="A2393" s="42">
        <v>3130</v>
      </c>
      <c r="B2393" t="s">
        <v>2558</v>
      </c>
      <c r="C2393" s="42" t="s">
        <v>38</v>
      </c>
    </row>
    <row r="2394" spans="1:3" x14ac:dyDescent="0.3">
      <c r="A2394" s="42">
        <v>813</v>
      </c>
      <c r="B2394" t="s">
        <v>2559</v>
      </c>
      <c r="C2394" s="42" t="s">
        <v>45</v>
      </c>
    </row>
    <row r="2395" spans="1:3" x14ac:dyDescent="0.3">
      <c r="A2395" s="42">
        <v>197</v>
      </c>
      <c r="B2395" t="s">
        <v>2560</v>
      </c>
      <c r="C2395" s="42" t="s">
        <v>45</v>
      </c>
    </row>
    <row r="2396" spans="1:3" x14ac:dyDescent="0.3">
      <c r="A2396" s="42">
        <v>1951</v>
      </c>
      <c r="B2396" t="s">
        <v>2561</v>
      </c>
      <c r="C2396" s="42" t="s">
        <v>45</v>
      </c>
    </row>
    <row r="2397" spans="1:3" x14ac:dyDescent="0.3">
      <c r="A2397" s="42">
        <v>4888</v>
      </c>
      <c r="B2397" t="s">
        <v>2562</v>
      </c>
      <c r="C2397" s="42" t="s">
        <v>45</v>
      </c>
    </row>
    <row r="2398" spans="1:3" x14ac:dyDescent="0.3">
      <c r="A2398" s="42">
        <v>9111</v>
      </c>
      <c r="B2398" t="s">
        <v>2563</v>
      </c>
      <c r="C2398" s="42" t="s">
        <v>38</v>
      </c>
    </row>
    <row r="2399" spans="1:3" x14ac:dyDescent="0.3">
      <c r="A2399" s="42">
        <v>1274</v>
      </c>
      <c r="B2399" t="s">
        <v>2564</v>
      </c>
      <c r="C2399" s="42" t="s">
        <v>45</v>
      </c>
    </row>
    <row r="2400" spans="1:3" x14ac:dyDescent="0.3">
      <c r="A2400" s="42">
        <v>470</v>
      </c>
      <c r="B2400" t="s">
        <v>2565</v>
      </c>
      <c r="C2400" s="42" t="s">
        <v>45</v>
      </c>
    </row>
    <row r="2401" spans="1:3" x14ac:dyDescent="0.3">
      <c r="A2401" s="42">
        <v>462</v>
      </c>
      <c r="B2401" t="s">
        <v>2566</v>
      </c>
      <c r="C2401" s="42" t="s">
        <v>38</v>
      </c>
    </row>
    <row r="2402" spans="1:3" x14ac:dyDescent="0.3">
      <c r="A2402" s="42">
        <v>942</v>
      </c>
      <c r="B2402" t="s">
        <v>2567</v>
      </c>
      <c r="C2402" s="42" t="s">
        <v>45</v>
      </c>
    </row>
    <row r="2403" spans="1:3" x14ac:dyDescent="0.3">
      <c r="A2403" s="42">
        <v>242</v>
      </c>
      <c r="B2403" t="s">
        <v>2568</v>
      </c>
      <c r="C2403" s="42" t="s">
        <v>38</v>
      </c>
    </row>
    <row r="2404" spans="1:3" x14ac:dyDescent="0.3">
      <c r="A2404" s="42">
        <v>4333</v>
      </c>
      <c r="B2404" t="s">
        <v>2569</v>
      </c>
      <c r="C2404" s="42" t="s">
        <v>45</v>
      </c>
    </row>
    <row r="2405" spans="1:3" x14ac:dyDescent="0.3">
      <c r="A2405" s="42">
        <v>804</v>
      </c>
      <c r="B2405" t="s">
        <v>2570</v>
      </c>
      <c r="C2405" s="42" t="s">
        <v>38</v>
      </c>
    </row>
    <row r="2406" spans="1:3" x14ac:dyDescent="0.3">
      <c r="A2406" s="42">
        <v>4907</v>
      </c>
      <c r="B2406" t="s">
        <v>2571</v>
      </c>
      <c r="C2406" s="42" t="s">
        <v>45</v>
      </c>
    </row>
    <row r="2407" spans="1:3" x14ac:dyDescent="0.3">
      <c r="A2407" s="42">
        <v>3408</v>
      </c>
      <c r="B2407" t="s">
        <v>2572</v>
      </c>
      <c r="C2407" s="42" t="s">
        <v>45</v>
      </c>
    </row>
    <row r="2408" spans="1:3" x14ac:dyDescent="0.3">
      <c r="A2408" s="42">
        <v>186</v>
      </c>
      <c r="B2408" t="s">
        <v>2573</v>
      </c>
      <c r="C2408" s="42" t="s">
        <v>45</v>
      </c>
    </row>
    <row r="2409" spans="1:3" x14ac:dyDescent="0.3">
      <c r="A2409" s="42">
        <v>807</v>
      </c>
      <c r="B2409" t="s">
        <v>2574</v>
      </c>
      <c r="C2409" s="42" t="s">
        <v>45</v>
      </c>
    </row>
    <row r="2410" spans="1:3" x14ac:dyDescent="0.3">
      <c r="A2410" s="42">
        <v>4130</v>
      </c>
      <c r="B2410" t="s">
        <v>2575</v>
      </c>
      <c r="C2410" s="42" t="s">
        <v>38</v>
      </c>
    </row>
    <row r="2411" spans="1:3" x14ac:dyDescent="0.3">
      <c r="A2411" s="42">
        <v>1901</v>
      </c>
      <c r="B2411" t="s">
        <v>2576</v>
      </c>
      <c r="C2411" s="42" t="s">
        <v>38</v>
      </c>
    </row>
    <row r="2412" spans="1:3" x14ac:dyDescent="0.3">
      <c r="A2412" s="42">
        <v>4720</v>
      </c>
      <c r="B2412" t="s">
        <v>2577</v>
      </c>
      <c r="C2412" s="42" t="s">
        <v>38</v>
      </c>
    </row>
    <row r="2413" spans="1:3" x14ac:dyDescent="0.3">
      <c r="A2413" s="42">
        <v>4719</v>
      </c>
      <c r="B2413" t="s">
        <v>2578</v>
      </c>
      <c r="C2413" s="42" t="s">
        <v>45</v>
      </c>
    </row>
    <row r="2414" spans="1:3" x14ac:dyDescent="0.3">
      <c r="A2414" s="42">
        <v>1307</v>
      </c>
      <c r="B2414" t="s">
        <v>2579</v>
      </c>
      <c r="C2414" s="42" t="s">
        <v>45</v>
      </c>
    </row>
    <row r="2415" spans="1:3" x14ac:dyDescent="0.3">
      <c r="A2415" s="42">
        <v>3964</v>
      </c>
      <c r="B2415" t="s">
        <v>2580</v>
      </c>
      <c r="C2415" s="42" t="s">
        <v>45</v>
      </c>
    </row>
    <row r="2416" spans="1:3" x14ac:dyDescent="0.3">
      <c r="A2416" s="42">
        <v>4750</v>
      </c>
      <c r="B2416" t="s">
        <v>2581</v>
      </c>
      <c r="C2416" s="42" t="s">
        <v>45</v>
      </c>
    </row>
    <row r="2417" spans="1:3" x14ac:dyDescent="0.3">
      <c r="A2417" s="42">
        <v>9047</v>
      </c>
      <c r="B2417" t="s">
        <v>2582</v>
      </c>
      <c r="C2417" s="42" t="s">
        <v>45</v>
      </c>
    </row>
    <row r="2418" spans="1:3" x14ac:dyDescent="0.3">
      <c r="A2418" s="42">
        <v>986</v>
      </c>
      <c r="B2418" t="s">
        <v>2583</v>
      </c>
      <c r="C2418" s="42" t="s">
        <v>45</v>
      </c>
    </row>
    <row r="2419" spans="1:3" x14ac:dyDescent="0.3">
      <c r="A2419" s="42">
        <v>709</v>
      </c>
      <c r="B2419" t="s">
        <v>2584</v>
      </c>
      <c r="C2419" s="42" t="s">
        <v>38</v>
      </c>
    </row>
    <row r="2420" spans="1:3" x14ac:dyDescent="0.3">
      <c r="A2420" s="42">
        <v>4237</v>
      </c>
      <c r="B2420" t="s">
        <v>2585</v>
      </c>
      <c r="C2420" s="42" t="s">
        <v>38</v>
      </c>
    </row>
    <row r="2421" spans="1:3" x14ac:dyDescent="0.3">
      <c r="A2421" s="42">
        <v>798</v>
      </c>
      <c r="B2421" t="s">
        <v>2586</v>
      </c>
      <c r="C2421" s="42" t="s">
        <v>45</v>
      </c>
    </row>
    <row r="2422" spans="1:3" x14ac:dyDescent="0.3">
      <c r="A2422" s="42">
        <v>3223</v>
      </c>
      <c r="B2422" t="s">
        <v>2587</v>
      </c>
      <c r="C2422" s="42" t="s">
        <v>45</v>
      </c>
    </row>
    <row r="2423" spans="1:3" x14ac:dyDescent="0.3">
      <c r="A2423" s="42">
        <v>376</v>
      </c>
      <c r="B2423" t="s">
        <v>2588</v>
      </c>
      <c r="C2423" s="42" t="s">
        <v>38</v>
      </c>
    </row>
    <row r="2424" spans="1:3" x14ac:dyDescent="0.3">
      <c r="A2424" s="42">
        <v>147</v>
      </c>
      <c r="B2424" t="s">
        <v>2589</v>
      </c>
      <c r="C2424" s="42" t="s">
        <v>45</v>
      </c>
    </row>
    <row r="2425" spans="1:3" x14ac:dyDescent="0.3">
      <c r="A2425" s="42">
        <v>9083</v>
      </c>
      <c r="B2425" t="s">
        <v>2590</v>
      </c>
      <c r="C2425" s="42" t="s">
        <v>45</v>
      </c>
    </row>
    <row r="2426" spans="1:3" x14ac:dyDescent="0.3">
      <c r="A2426" s="42">
        <v>1015</v>
      </c>
      <c r="B2426" t="s">
        <v>2591</v>
      </c>
      <c r="C2426" s="42" t="s">
        <v>45</v>
      </c>
    </row>
    <row r="2427" spans="1:3" x14ac:dyDescent="0.3">
      <c r="A2427" s="42">
        <v>3009</v>
      </c>
      <c r="B2427" t="s">
        <v>2592</v>
      </c>
      <c r="C2427" s="42" t="s">
        <v>45</v>
      </c>
    </row>
    <row r="2428" spans="1:3" x14ac:dyDescent="0.3">
      <c r="A2428" s="42">
        <v>4485</v>
      </c>
      <c r="B2428" t="s">
        <v>2593</v>
      </c>
      <c r="C2428" s="42" t="s">
        <v>45</v>
      </c>
    </row>
    <row r="2429" spans="1:3" x14ac:dyDescent="0.3">
      <c r="A2429" s="42">
        <v>4433</v>
      </c>
      <c r="B2429" t="s">
        <v>2594</v>
      </c>
      <c r="C2429" s="42" t="s">
        <v>45</v>
      </c>
    </row>
    <row r="2430" spans="1:3" x14ac:dyDescent="0.3">
      <c r="A2430" s="42">
        <v>1719</v>
      </c>
      <c r="B2430" t="s">
        <v>2595</v>
      </c>
      <c r="C2430" s="42" t="s">
        <v>45</v>
      </c>
    </row>
    <row r="2431" spans="1:3" x14ac:dyDescent="0.3">
      <c r="A2431" s="42">
        <v>207</v>
      </c>
      <c r="B2431" t="s">
        <v>2596</v>
      </c>
      <c r="C2431" s="42" t="s">
        <v>45</v>
      </c>
    </row>
    <row r="2432" spans="1:3" x14ac:dyDescent="0.3">
      <c r="A2432" s="42">
        <v>1695</v>
      </c>
      <c r="B2432" t="s">
        <v>2597</v>
      </c>
      <c r="C2432" s="42" t="s">
        <v>45</v>
      </c>
    </row>
    <row r="2433" spans="1:3" x14ac:dyDescent="0.3">
      <c r="A2433" s="42">
        <v>101</v>
      </c>
      <c r="B2433" t="s">
        <v>2598</v>
      </c>
      <c r="C2433" s="42" t="s">
        <v>45</v>
      </c>
    </row>
    <row r="2434" spans="1:3" x14ac:dyDescent="0.3">
      <c r="A2434" s="42">
        <v>1148</v>
      </c>
      <c r="B2434" t="s">
        <v>2599</v>
      </c>
      <c r="C2434" s="42" t="s">
        <v>38</v>
      </c>
    </row>
    <row r="2435" spans="1:3" x14ac:dyDescent="0.3">
      <c r="A2435" s="42">
        <v>4437</v>
      </c>
      <c r="B2435" t="s">
        <v>2600</v>
      </c>
      <c r="C2435" s="42" t="s">
        <v>45</v>
      </c>
    </row>
    <row r="2436" spans="1:3" x14ac:dyDescent="0.3">
      <c r="A2436" s="42">
        <v>1425</v>
      </c>
      <c r="B2436" t="s">
        <v>2601</v>
      </c>
      <c r="C2436" s="42" t="s">
        <v>45</v>
      </c>
    </row>
    <row r="2437" spans="1:3" x14ac:dyDescent="0.3">
      <c r="A2437" s="42">
        <v>603</v>
      </c>
      <c r="B2437" t="s">
        <v>2602</v>
      </c>
      <c r="C2437" s="42" t="s">
        <v>45</v>
      </c>
    </row>
    <row r="2438" spans="1:3" x14ac:dyDescent="0.3">
      <c r="A2438" s="42">
        <v>9033</v>
      </c>
      <c r="B2438" t="s">
        <v>2603</v>
      </c>
      <c r="C2438" s="42" t="s">
        <v>38</v>
      </c>
    </row>
    <row r="2439" spans="1:3" x14ac:dyDescent="0.3">
      <c r="A2439" s="42">
        <v>1377</v>
      </c>
      <c r="B2439" t="s">
        <v>2604</v>
      </c>
      <c r="C2439" s="42" t="s">
        <v>45</v>
      </c>
    </row>
    <row r="2440" spans="1:3" x14ac:dyDescent="0.3">
      <c r="A2440" s="42">
        <v>83</v>
      </c>
      <c r="B2440" t="s">
        <v>2605</v>
      </c>
      <c r="C2440" s="42" t="s">
        <v>45</v>
      </c>
    </row>
    <row r="2441" spans="1:3" x14ac:dyDescent="0.3">
      <c r="A2441" s="42">
        <v>1750</v>
      </c>
      <c r="B2441" t="s">
        <v>2606</v>
      </c>
      <c r="C2441" s="42" t="s">
        <v>38</v>
      </c>
    </row>
    <row r="2442" spans="1:3" x14ac:dyDescent="0.3">
      <c r="A2442" s="42">
        <v>4659</v>
      </c>
      <c r="B2442" t="s">
        <v>2607</v>
      </c>
      <c r="C2442" s="42" t="s">
        <v>45</v>
      </c>
    </row>
    <row r="2443" spans="1:3" x14ac:dyDescent="0.3">
      <c r="A2443" s="42">
        <v>72</v>
      </c>
      <c r="B2443" t="s">
        <v>2608</v>
      </c>
      <c r="C2443" s="42" t="s">
        <v>38</v>
      </c>
    </row>
    <row r="2444" spans="1:3" x14ac:dyDescent="0.3">
      <c r="A2444" s="42">
        <v>76</v>
      </c>
      <c r="B2444" t="s">
        <v>2609</v>
      </c>
      <c r="C2444" s="42" t="s">
        <v>45</v>
      </c>
    </row>
    <row r="2445" spans="1:3" x14ac:dyDescent="0.3">
      <c r="A2445" s="42">
        <v>3062</v>
      </c>
      <c r="B2445" t="s">
        <v>2610</v>
      </c>
      <c r="C2445" s="42" t="s">
        <v>45</v>
      </c>
    </row>
    <row r="2446" spans="1:3" x14ac:dyDescent="0.3">
      <c r="A2446" s="42">
        <v>1414</v>
      </c>
      <c r="B2446" t="s">
        <v>2611</v>
      </c>
      <c r="C2446" s="42" t="s">
        <v>45</v>
      </c>
    </row>
    <row r="2447" spans="1:3" x14ac:dyDescent="0.3">
      <c r="A2447" s="42">
        <v>1787</v>
      </c>
      <c r="B2447" t="s">
        <v>2612</v>
      </c>
      <c r="C2447" s="42" t="s">
        <v>45</v>
      </c>
    </row>
    <row r="2448" spans="1:3" x14ac:dyDescent="0.3">
      <c r="A2448" s="42">
        <v>4821</v>
      </c>
      <c r="B2448" t="s">
        <v>2613</v>
      </c>
      <c r="C2448" s="42" t="s">
        <v>45</v>
      </c>
    </row>
    <row r="2449" spans="1:3" x14ac:dyDescent="0.3">
      <c r="A2449" s="42">
        <v>781</v>
      </c>
      <c r="B2449" t="s">
        <v>2614</v>
      </c>
      <c r="C2449" s="42" t="s">
        <v>45</v>
      </c>
    </row>
    <row r="2450" spans="1:3" x14ac:dyDescent="0.3">
      <c r="A2450" s="42">
        <v>1583</v>
      </c>
      <c r="B2450" t="s">
        <v>2615</v>
      </c>
      <c r="C2450" s="42" t="s">
        <v>38</v>
      </c>
    </row>
    <row r="2451" spans="1:3" x14ac:dyDescent="0.3">
      <c r="A2451" s="42">
        <v>4206</v>
      </c>
      <c r="B2451" t="s">
        <v>2616</v>
      </c>
      <c r="C2451" s="42" t="s">
        <v>38</v>
      </c>
    </row>
    <row r="2452" spans="1:3" x14ac:dyDescent="0.3">
      <c r="A2452" s="42">
        <v>1433</v>
      </c>
      <c r="B2452" t="s">
        <v>2617</v>
      </c>
      <c r="C2452" s="42" t="s">
        <v>45</v>
      </c>
    </row>
    <row r="2453" spans="1:3" x14ac:dyDescent="0.3">
      <c r="A2453" s="42">
        <v>4667</v>
      </c>
      <c r="B2453" t="s">
        <v>2618</v>
      </c>
      <c r="C2453" s="42" t="s">
        <v>38</v>
      </c>
    </row>
    <row r="2454" spans="1:3" x14ac:dyDescent="0.3">
      <c r="A2454" s="42">
        <v>1664</v>
      </c>
      <c r="B2454" t="s">
        <v>2619</v>
      </c>
      <c r="C2454" s="42" t="s">
        <v>38</v>
      </c>
    </row>
    <row r="2455" spans="1:3" x14ac:dyDescent="0.3">
      <c r="A2455" s="42">
        <v>4205</v>
      </c>
      <c r="B2455" t="s">
        <v>2620</v>
      </c>
      <c r="C2455" s="42" t="s">
        <v>45</v>
      </c>
    </row>
    <row r="2456" spans="1:3" x14ac:dyDescent="0.3">
      <c r="A2456" s="42">
        <v>2034</v>
      </c>
      <c r="B2456" t="s">
        <v>2621</v>
      </c>
      <c r="C2456" s="42" t="s">
        <v>45</v>
      </c>
    </row>
    <row r="2457" spans="1:3" x14ac:dyDescent="0.3">
      <c r="A2457" s="42">
        <v>3114</v>
      </c>
      <c r="B2457" t="s">
        <v>2622</v>
      </c>
      <c r="C2457" s="42" t="s">
        <v>38</v>
      </c>
    </row>
    <row r="2458" spans="1:3" x14ac:dyDescent="0.3">
      <c r="A2458" s="42">
        <v>3825</v>
      </c>
      <c r="B2458" t="s">
        <v>2623</v>
      </c>
      <c r="C2458" s="42" t="s">
        <v>38</v>
      </c>
    </row>
    <row r="2459" spans="1:3" x14ac:dyDescent="0.3">
      <c r="A2459" s="42">
        <v>1301</v>
      </c>
      <c r="B2459" t="s">
        <v>2624</v>
      </c>
      <c r="C2459" s="42" t="s">
        <v>45</v>
      </c>
    </row>
    <row r="2460" spans="1:3" x14ac:dyDescent="0.3">
      <c r="A2460" s="42">
        <v>9085</v>
      </c>
      <c r="B2460" t="s">
        <v>2625</v>
      </c>
      <c r="C2460" s="42" t="s">
        <v>45</v>
      </c>
    </row>
    <row r="2461" spans="1:3" x14ac:dyDescent="0.3">
      <c r="A2461" s="42">
        <v>4945</v>
      </c>
      <c r="B2461" t="s">
        <v>2626</v>
      </c>
      <c r="C2461" s="42" t="s">
        <v>38</v>
      </c>
    </row>
    <row r="2462" spans="1:3" x14ac:dyDescent="0.3">
      <c r="A2462" s="42">
        <v>9016</v>
      </c>
      <c r="B2462" t="s">
        <v>2627</v>
      </c>
      <c r="C2462" s="42" t="s">
        <v>45</v>
      </c>
    </row>
    <row r="2463" spans="1:3" x14ac:dyDescent="0.3">
      <c r="A2463" s="42">
        <v>4748</v>
      </c>
      <c r="B2463" t="s">
        <v>2628</v>
      </c>
      <c r="C2463" s="42" t="s">
        <v>45</v>
      </c>
    </row>
    <row r="2464" spans="1:3" x14ac:dyDescent="0.3">
      <c r="A2464" s="42">
        <v>1993</v>
      </c>
      <c r="B2464" t="s">
        <v>2629</v>
      </c>
      <c r="C2464" s="42" t="s">
        <v>45</v>
      </c>
    </row>
    <row r="2465" spans="1:3" x14ac:dyDescent="0.3">
      <c r="A2465" s="42">
        <v>3444</v>
      </c>
      <c r="B2465" t="s">
        <v>2630</v>
      </c>
      <c r="C2465" s="42" t="s">
        <v>38</v>
      </c>
    </row>
    <row r="2466" spans="1:3" x14ac:dyDescent="0.3">
      <c r="A2466" s="42">
        <v>1139</v>
      </c>
      <c r="B2466" t="s">
        <v>2631</v>
      </c>
      <c r="C2466" s="42" t="s">
        <v>45</v>
      </c>
    </row>
    <row r="2467" spans="1:3" x14ac:dyDescent="0.3">
      <c r="A2467" s="42">
        <v>1192</v>
      </c>
      <c r="B2467" t="s">
        <v>2632</v>
      </c>
      <c r="C2467" s="42" t="s">
        <v>38</v>
      </c>
    </row>
    <row r="2468" spans="1:3" x14ac:dyDescent="0.3">
      <c r="A2468" s="42">
        <v>1204</v>
      </c>
      <c r="B2468" t="s">
        <v>2633</v>
      </c>
      <c r="C2468" s="42" t="s">
        <v>45</v>
      </c>
    </row>
    <row r="2469" spans="1:3" x14ac:dyDescent="0.3">
      <c r="A2469" s="42">
        <v>826</v>
      </c>
      <c r="B2469" t="s">
        <v>2634</v>
      </c>
      <c r="C2469" s="42" t="s">
        <v>45</v>
      </c>
    </row>
    <row r="2470" spans="1:3" x14ac:dyDescent="0.3">
      <c r="A2470" s="42">
        <v>830</v>
      </c>
      <c r="B2470" t="s">
        <v>2635</v>
      </c>
      <c r="C2470" s="42" t="s">
        <v>38</v>
      </c>
    </row>
    <row r="2471" spans="1:3" x14ac:dyDescent="0.3">
      <c r="A2471" s="42">
        <v>4018</v>
      </c>
      <c r="B2471" t="s">
        <v>2636</v>
      </c>
      <c r="C2471" s="42" t="s">
        <v>45</v>
      </c>
    </row>
    <row r="2472" spans="1:3" x14ac:dyDescent="0.3">
      <c r="A2472" s="42">
        <v>1431</v>
      </c>
      <c r="B2472" t="s">
        <v>2637</v>
      </c>
      <c r="C2472" s="42" t="s">
        <v>45</v>
      </c>
    </row>
    <row r="2473" spans="1:3" x14ac:dyDescent="0.3">
      <c r="A2473" s="42">
        <v>4041</v>
      </c>
      <c r="B2473" t="s">
        <v>2638</v>
      </c>
      <c r="C2473" s="42" t="s">
        <v>45</v>
      </c>
    </row>
    <row r="2474" spans="1:3" x14ac:dyDescent="0.3">
      <c r="A2474" s="42">
        <v>1356</v>
      </c>
      <c r="B2474" t="s">
        <v>2639</v>
      </c>
      <c r="C2474" s="42" t="s">
        <v>45</v>
      </c>
    </row>
    <row r="2475" spans="1:3" x14ac:dyDescent="0.3">
      <c r="A2475" s="42">
        <v>4085</v>
      </c>
      <c r="B2475" t="s">
        <v>2640</v>
      </c>
      <c r="C2475" s="42" t="s">
        <v>38</v>
      </c>
    </row>
    <row r="2476" spans="1:3" x14ac:dyDescent="0.3">
      <c r="A2476" s="42">
        <v>4084</v>
      </c>
      <c r="B2476" t="s">
        <v>2641</v>
      </c>
      <c r="C2476" s="42" t="s">
        <v>45</v>
      </c>
    </row>
    <row r="2477" spans="1:3" x14ac:dyDescent="0.3">
      <c r="A2477" s="42">
        <v>4655</v>
      </c>
      <c r="B2477" t="s">
        <v>2642</v>
      </c>
      <c r="C2477" s="42" t="s">
        <v>45</v>
      </c>
    </row>
    <row r="2478" spans="1:3" x14ac:dyDescent="0.3">
      <c r="A2478" s="42">
        <v>3929</v>
      </c>
      <c r="B2478" t="s">
        <v>2643</v>
      </c>
      <c r="C2478" s="42" t="s">
        <v>38</v>
      </c>
    </row>
    <row r="2479" spans="1:3" x14ac:dyDescent="0.3">
      <c r="A2479" s="42">
        <v>3928</v>
      </c>
      <c r="B2479" t="s">
        <v>2644</v>
      </c>
      <c r="C2479" s="42" t="s">
        <v>45</v>
      </c>
    </row>
    <row r="2480" spans="1:3" x14ac:dyDescent="0.3">
      <c r="A2480" s="42">
        <v>4852</v>
      </c>
      <c r="B2480" t="s">
        <v>2645</v>
      </c>
      <c r="C2480" s="42" t="s">
        <v>38</v>
      </c>
    </row>
    <row r="2481" spans="1:3" x14ac:dyDescent="0.3">
      <c r="A2481" s="42">
        <v>123</v>
      </c>
      <c r="B2481" t="s">
        <v>2646</v>
      </c>
      <c r="C2481" s="42" t="s">
        <v>45</v>
      </c>
    </row>
    <row r="2482" spans="1:3" x14ac:dyDescent="0.3">
      <c r="A2482" s="42">
        <v>3998</v>
      </c>
      <c r="B2482" t="s">
        <v>2647</v>
      </c>
      <c r="C2482" s="42" t="s">
        <v>45</v>
      </c>
    </row>
    <row r="2483" spans="1:3" x14ac:dyDescent="0.3">
      <c r="A2483" s="42">
        <v>3493</v>
      </c>
      <c r="B2483" t="s">
        <v>2648</v>
      </c>
      <c r="C2483" s="42" t="s">
        <v>45</v>
      </c>
    </row>
    <row r="2484" spans="1:3" x14ac:dyDescent="0.3">
      <c r="A2484" s="42">
        <v>543</v>
      </c>
      <c r="B2484" t="s">
        <v>2649</v>
      </c>
      <c r="C2484" s="42" t="s">
        <v>45</v>
      </c>
    </row>
    <row r="2485" spans="1:3" x14ac:dyDescent="0.3">
      <c r="A2485" s="42">
        <v>4432</v>
      </c>
      <c r="B2485" t="s">
        <v>2650</v>
      </c>
      <c r="C2485" s="42" t="s">
        <v>45</v>
      </c>
    </row>
    <row r="2486" spans="1:3" x14ac:dyDescent="0.3">
      <c r="A2486" s="42">
        <v>3744</v>
      </c>
      <c r="B2486" t="s">
        <v>2651</v>
      </c>
      <c r="C2486" s="42" t="s">
        <v>38</v>
      </c>
    </row>
    <row r="2487" spans="1:3" x14ac:dyDescent="0.3">
      <c r="A2487" s="42">
        <v>4755</v>
      </c>
      <c r="B2487" t="s">
        <v>2652</v>
      </c>
      <c r="C2487" s="42" t="s">
        <v>45</v>
      </c>
    </row>
    <row r="2488" spans="1:3" x14ac:dyDescent="0.3">
      <c r="A2488" s="42">
        <v>3250</v>
      </c>
      <c r="B2488" t="s">
        <v>2653</v>
      </c>
      <c r="C2488" s="42" t="s">
        <v>38</v>
      </c>
    </row>
    <row r="2489" spans="1:3" x14ac:dyDescent="0.3">
      <c r="A2489" s="42">
        <v>1566</v>
      </c>
      <c r="B2489" t="s">
        <v>2654</v>
      </c>
      <c r="C2489" s="42" t="s">
        <v>45</v>
      </c>
    </row>
    <row r="2490" spans="1:3" x14ac:dyDescent="0.3">
      <c r="A2490" s="42">
        <v>1795</v>
      </c>
      <c r="B2490" t="s">
        <v>2655</v>
      </c>
      <c r="C2490" s="42" t="s">
        <v>45</v>
      </c>
    </row>
    <row r="2491" spans="1:3" x14ac:dyDescent="0.3">
      <c r="A2491" s="42">
        <v>4563</v>
      </c>
      <c r="B2491" t="s">
        <v>2656</v>
      </c>
      <c r="C2491" s="42" t="s">
        <v>45</v>
      </c>
    </row>
    <row r="2492" spans="1:3" x14ac:dyDescent="0.3">
      <c r="A2492" s="42">
        <v>1234</v>
      </c>
      <c r="B2492" t="s">
        <v>2657</v>
      </c>
      <c r="C2492" s="42" t="s">
        <v>38</v>
      </c>
    </row>
    <row r="2493" spans="1:3" x14ac:dyDescent="0.3">
      <c r="A2493" s="42">
        <v>3934</v>
      </c>
      <c r="B2493" t="s">
        <v>2658</v>
      </c>
      <c r="C2493" s="42" t="s">
        <v>38</v>
      </c>
    </row>
    <row r="2494" spans="1:3" x14ac:dyDescent="0.3">
      <c r="A2494" s="42">
        <v>3885</v>
      </c>
      <c r="B2494" t="s">
        <v>2659</v>
      </c>
      <c r="C2494" s="42" t="s">
        <v>45</v>
      </c>
    </row>
    <row r="2495" spans="1:3" x14ac:dyDescent="0.3">
      <c r="A2495" s="42">
        <v>1059</v>
      </c>
      <c r="B2495" t="s">
        <v>2660</v>
      </c>
      <c r="C2495" s="42" t="s">
        <v>45</v>
      </c>
    </row>
    <row r="2496" spans="1:3" x14ac:dyDescent="0.3">
      <c r="A2496" s="42">
        <v>3884</v>
      </c>
      <c r="B2496" t="s">
        <v>2661</v>
      </c>
      <c r="C2496" s="42" t="s">
        <v>38</v>
      </c>
    </row>
    <row r="2497" spans="1:3" x14ac:dyDescent="0.3">
      <c r="A2497" s="42">
        <v>3186</v>
      </c>
      <c r="B2497" t="s">
        <v>2662</v>
      </c>
      <c r="C2497" s="42" t="s">
        <v>45</v>
      </c>
    </row>
    <row r="2498" spans="1:3" x14ac:dyDescent="0.3">
      <c r="A2498" s="42">
        <v>1790</v>
      </c>
      <c r="B2498" t="s">
        <v>2663</v>
      </c>
      <c r="C2498" s="42" t="s">
        <v>38</v>
      </c>
    </row>
    <row r="2499" spans="1:3" x14ac:dyDescent="0.3">
      <c r="A2499" s="42">
        <v>9113</v>
      </c>
      <c r="B2499" t="s">
        <v>2664</v>
      </c>
      <c r="C2499" s="42" t="s">
        <v>45</v>
      </c>
    </row>
    <row r="2500" spans="1:3" x14ac:dyDescent="0.3">
      <c r="A2500" s="42">
        <v>1227</v>
      </c>
      <c r="B2500" t="s">
        <v>2665</v>
      </c>
      <c r="C2500" s="42" t="s">
        <v>38</v>
      </c>
    </row>
    <row r="2501" spans="1:3" x14ac:dyDescent="0.3">
      <c r="A2501" s="42">
        <v>3737</v>
      </c>
      <c r="B2501" t="s">
        <v>2666</v>
      </c>
      <c r="C2501" s="42" t="s">
        <v>45</v>
      </c>
    </row>
    <row r="2502" spans="1:3" x14ac:dyDescent="0.3">
      <c r="A2502" s="42">
        <v>1909</v>
      </c>
      <c r="B2502" t="s">
        <v>2667</v>
      </c>
      <c r="C2502" s="42" t="s">
        <v>45</v>
      </c>
    </row>
    <row r="2503" spans="1:3" x14ac:dyDescent="0.3">
      <c r="A2503" s="42">
        <v>4808</v>
      </c>
      <c r="B2503" t="s">
        <v>2668</v>
      </c>
      <c r="C2503" s="42" t="s">
        <v>45</v>
      </c>
    </row>
    <row r="2504" spans="1:3" x14ac:dyDescent="0.3">
      <c r="A2504" s="42">
        <v>635</v>
      </c>
      <c r="B2504" t="s">
        <v>2669</v>
      </c>
      <c r="C2504" s="42" t="s">
        <v>45</v>
      </c>
    </row>
    <row r="2505" spans="1:3" x14ac:dyDescent="0.3">
      <c r="A2505" s="42">
        <v>4249</v>
      </c>
      <c r="B2505" t="s">
        <v>2670</v>
      </c>
      <c r="C2505" s="42" t="s">
        <v>38</v>
      </c>
    </row>
    <row r="2506" spans="1:3" x14ac:dyDescent="0.3">
      <c r="A2506" s="42">
        <v>3094</v>
      </c>
      <c r="B2506" t="s">
        <v>2671</v>
      </c>
      <c r="C2506" s="42" t="s">
        <v>45</v>
      </c>
    </row>
    <row r="2507" spans="1:3" x14ac:dyDescent="0.3">
      <c r="A2507" s="42">
        <v>9054</v>
      </c>
      <c r="B2507" t="s">
        <v>2672</v>
      </c>
      <c r="C2507" s="42" t="s">
        <v>38</v>
      </c>
    </row>
    <row r="2508" spans="1:3" x14ac:dyDescent="0.3">
      <c r="A2508" s="42">
        <v>1947</v>
      </c>
      <c r="B2508" t="s">
        <v>2673</v>
      </c>
      <c r="C2508" s="42" t="s">
        <v>45</v>
      </c>
    </row>
    <row r="2509" spans="1:3" x14ac:dyDescent="0.3">
      <c r="A2509" s="42">
        <v>4266</v>
      </c>
      <c r="B2509" t="s">
        <v>2674</v>
      </c>
      <c r="C2509" s="42" t="s">
        <v>45</v>
      </c>
    </row>
    <row r="2510" spans="1:3" x14ac:dyDescent="0.3">
      <c r="A2510" s="42">
        <v>4402</v>
      </c>
      <c r="B2510" t="s">
        <v>2675</v>
      </c>
      <c r="C2510" s="42" t="s">
        <v>45</v>
      </c>
    </row>
    <row r="2511" spans="1:3" x14ac:dyDescent="0.3">
      <c r="A2511" s="42">
        <v>3968</v>
      </c>
      <c r="B2511" t="s">
        <v>2676</v>
      </c>
      <c r="C2511" s="42" t="s">
        <v>45</v>
      </c>
    </row>
    <row r="2512" spans="1:3" x14ac:dyDescent="0.3">
      <c r="A2512" s="42">
        <v>4536</v>
      </c>
      <c r="B2512" t="s">
        <v>2677</v>
      </c>
      <c r="C2512" s="42" t="s">
        <v>45</v>
      </c>
    </row>
    <row r="2513" spans="1:3" x14ac:dyDescent="0.3">
      <c r="A2513" s="42">
        <v>4106</v>
      </c>
      <c r="B2513" t="s">
        <v>2678</v>
      </c>
      <c r="C2513" s="42" t="s">
        <v>38</v>
      </c>
    </row>
    <row r="2514" spans="1:3" x14ac:dyDescent="0.3">
      <c r="A2514" s="42">
        <v>4280</v>
      </c>
      <c r="B2514" t="s">
        <v>2679</v>
      </c>
      <c r="C2514" s="42" t="s">
        <v>45</v>
      </c>
    </row>
    <row r="2515" spans="1:3" x14ac:dyDescent="0.3">
      <c r="A2515" s="42">
        <v>3854</v>
      </c>
      <c r="B2515" t="s">
        <v>2680</v>
      </c>
      <c r="C2515" s="42" t="s">
        <v>45</v>
      </c>
    </row>
    <row r="2516" spans="1:3" x14ac:dyDescent="0.3">
      <c r="A2516" s="42">
        <v>3855</v>
      </c>
      <c r="B2516" t="s">
        <v>2681</v>
      </c>
      <c r="C2516" s="42" t="s">
        <v>38</v>
      </c>
    </row>
    <row r="2517" spans="1:3" x14ac:dyDescent="0.3">
      <c r="A2517" s="42">
        <v>4229</v>
      </c>
      <c r="B2517" t="s">
        <v>2682</v>
      </c>
      <c r="C2517" s="42" t="s">
        <v>38</v>
      </c>
    </row>
    <row r="2518" spans="1:3" x14ac:dyDescent="0.3">
      <c r="A2518" s="42">
        <v>4228</v>
      </c>
      <c r="B2518" t="s">
        <v>2683</v>
      </c>
      <c r="C2518" s="42" t="s">
        <v>45</v>
      </c>
    </row>
    <row r="2519" spans="1:3" x14ac:dyDescent="0.3">
      <c r="A2519" s="42">
        <v>433</v>
      </c>
      <c r="B2519" t="s">
        <v>2684</v>
      </c>
      <c r="C2519" s="42" t="s">
        <v>45</v>
      </c>
    </row>
    <row r="2520" spans="1:3" x14ac:dyDescent="0.3">
      <c r="A2520" s="42">
        <v>420</v>
      </c>
      <c r="B2520" t="s">
        <v>2685</v>
      </c>
      <c r="C2520" s="42" t="s">
        <v>45</v>
      </c>
    </row>
    <row r="2521" spans="1:3" x14ac:dyDescent="0.3">
      <c r="A2521" s="42">
        <v>3107</v>
      </c>
      <c r="B2521" t="s">
        <v>2686</v>
      </c>
      <c r="C2521" s="42" t="s">
        <v>45</v>
      </c>
    </row>
    <row r="2522" spans="1:3" x14ac:dyDescent="0.3">
      <c r="A2522" s="42">
        <v>4920</v>
      </c>
      <c r="B2522" t="s">
        <v>2687</v>
      </c>
      <c r="C2522" s="42" t="s">
        <v>45</v>
      </c>
    </row>
    <row r="2523" spans="1:3" x14ac:dyDescent="0.3">
      <c r="A2523" s="42">
        <v>1362</v>
      </c>
      <c r="B2523" t="s">
        <v>2688</v>
      </c>
      <c r="C2523" s="42" t="s">
        <v>38</v>
      </c>
    </row>
    <row r="2524" spans="1:3" x14ac:dyDescent="0.3">
      <c r="A2524" s="42">
        <v>4095</v>
      </c>
      <c r="B2524" t="s">
        <v>2689</v>
      </c>
      <c r="C2524" s="42" t="s">
        <v>45</v>
      </c>
    </row>
    <row r="2525" spans="1:3" x14ac:dyDescent="0.3">
      <c r="A2525" s="42">
        <v>3236</v>
      </c>
      <c r="B2525" t="s">
        <v>2690</v>
      </c>
      <c r="C2525" s="42" t="s">
        <v>45</v>
      </c>
    </row>
    <row r="2526" spans="1:3" x14ac:dyDescent="0.3">
      <c r="A2526" s="42">
        <v>4096</v>
      </c>
      <c r="B2526" t="s">
        <v>2691</v>
      </c>
      <c r="C2526" s="42" t="s">
        <v>38</v>
      </c>
    </row>
    <row r="2527" spans="1:3" x14ac:dyDescent="0.3">
      <c r="A2527" s="42">
        <v>3801</v>
      </c>
      <c r="B2527" t="s">
        <v>2692</v>
      </c>
      <c r="C2527" s="42" t="s">
        <v>45</v>
      </c>
    </row>
    <row r="2528" spans="1:3" x14ac:dyDescent="0.3">
      <c r="A2528" s="42">
        <v>285</v>
      </c>
      <c r="B2528" t="s">
        <v>2693</v>
      </c>
      <c r="C2528" s="42" t="s">
        <v>45</v>
      </c>
    </row>
    <row r="2529" spans="1:3" x14ac:dyDescent="0.3">
      <c r="A2529" s="42">
        <v>4031</v>
      </c>
      <c r="B2529" t="s">
        <v>2694</v>
      </c>
      <c r="C2529" s="42" t="s">
        <v>45</v>
      </c>
    </row>
    <row r="2530" spans="1:3" x14ac:dyDescent="0.3">
      <c r="A2530" s="42">
        <v>53</v>
      </c>
      <c r="B2530" t="s">
        <v>2695</v>
      </c>
      <c r="C2530" s="42" t="s">
        <v>45</v>
      </c>
    </row>
    <row r="2531" spans="1:3" x14ac:dyDescent="0.3">
      <c r="A2531" s="42">
        <v>4049</v>
      </c>
      <c r="B2531" t="s">
        <v>2696</v>
      </c>
      <c r="C2531" s="42" t="s">
        <v>45</v>
      </c>
    </row>
    <row r="2532" spans="1:3" x14ac:dyDescent="0.3">
      <c r="A2532" s="42">
        <v>3498</v>
      </c>
      <c r="B2532" t="s">
        <v>2697</v>
      </c>
      <c r="C2532" s="42" t="s">
        <v>45</v>
      </c>
    </row>
    <row r="2533" spans="1:3" x14ac:dyDescent="0.3">
      <c r="A2533" s="42">
        <v>1040</v>
      </c>
      <c r="B2533" t="s">
        <v>2698</v>
      </c>
      <c r="C2533" s="42" t="s">
        <v>38</v>
      </c>
    </row>
    <row r="2534" spans="1:3" x14ac:dyDescent="0.3">
      <c r="A2534" s="42">
        <v>1520</v>
      </c>
      <c r="B2534" t="s">
        <v>2699</v>
      </c>
      <c r="C2534" s="42" t="s">
        <v>45</v>
      </c>
    </row>
    <row r="2535" spans="1:3" x14ac:dyDescent="0.3">
      <c r="A2535" s="42">
        <v>1096</v>
      </c>
      <c r="B2535" t="s">
        <v>2700</v>
      </c>
      <c r="C2535" s="42" t="s">
        <v>45</v>
      </c>
    </row>
    <row r="2536" spans="1:3" x14ac:dyDescent="0.3">
      <c r="A2536" s="42">
        <v>1097</v>
      </c>
      <c r="B2536" t="s">
        <v>2701</v>
      </c>
      <c r="C2536" s="42" t="s">
        <v>38</v>
      </c>
    </row>
    <row r="2537" spans="1:3" x14ac:dyDescent="0.3">
      <c r="A2537" s="42">
        <v>4332</v>
      </c>
      <c r="B2537" t="s">
        <v>2702</v>
      </c>
      <c r="C2537" s="42" t="s">
        <v>45</v>
      </c>
    </row>
    <row r="2538" spans="1:3" x14ac:dyDescent="0.3">
      <c r="A2538" s="42">
        <v>885</v>
      </c>
      <c r="B2538" t="s">
        <v>2703</v>
      </c>
      <c r="C2538" s="42" t="s">
        <v>45</v>
      </c>
    </row>
    <row r="2539" spans="1:3" x14ac:dyDescent="0.3">
      <c r="A2539" s="42">
        <v>3651</v>
      </c>
      <c r="B2539" t="s">
        <v>2704</v>
      </c>
      <c r="C2539" s="42" t="s">
        <v>45</v>
      </c>
    </row>
    <row r="2540" spans="1:3" x14ac:dyDescent="0.3">
      <c r="A2540" s="42">
        <v>3348</v>
      </c>
      <c r="B2540" t="s">
        <v>2705</v>
      </c>
      <c r="C2540" s="42" t="s">
        <v>38</v>
      </c>
    </row>
    <row r="2541" spans="1:3" x14ac:dyDescent="0.3">
      <c r="A2541" s="42">
        <v>3350</v>
      </c>
      <c r="B2541" t="s">
        <v>2706</v>
      </c>
      <c r="C2541" s="42" t="s">
        <v>45</v>
      </c>
    </row>
    <row r="2542" spans="1:3" x14ac:dyDescent="0.3">
      <c r="A2542" s="42">
        <v>4078</v>
      </c>
      <c r="B2542" t="s">
        <v>2707</v>
      </c>
      <c r="C2542" s="42" t="s">
        <v>45</v>
      </c>
    </row>
    <row r="2543" spans="1:3" x14ac:dyDescent="0.3">
      <c r="A2543" s="42">
        <v>3863</v>
      </c>
      <c r="B2543" t="s">
        <v>2708</v>
      </c>
      <c r="C2543" s="42" t="s">
        <v>45</v>
      </c>
    </row>
    <row r="2544" spans="1:3" x14ac:dyDescent="0.3">
      <c r="A2544" s="42">
        <v>1792</v>
      </c>
      <c r="B2544" t="s">
        <v>2709</v>
      </c>
      <c r="C2544" s="42" t="s">
        <v>45</v>
      </c>
    </row>
    <row r="2545" spans="1:3" x14ac:dyDescent="0.3">
      <c r="A2545" s="42">
        <v>3822</v>
      </c>
      <c r="B2545" t="s">
        <v>2710</v>
      </c>
      <c r="C2545" s="42" t="s">
        <v>38</v>
      </c>
    </row>
    <row r="2546" spans="1:3" x14ac:dyDescent="0.3">
      <c r="A2546" s="42">
        <v>9133</v>
      </c>
      <c r="B2546" t="s">
        <v>2711</v>
      </c>
      <c r="C2546" s="42" t="s">
        <v>38</v>
      </c>
    </row>
    <row r="2547" spans="1:3" x14ac:dyDescent="0.3">
      <c r="A2547" s="42">
        <v>9134</v>
      </c>
      <c r="B2547" t="s">
        <v>2712</v>
      </c>
      <c r="C2547" s="42" t="s">
        <v>45</v>
      </c>
    </row>
    <row r="2548" spans="1:3" x14ac:dyDescent="0.3">
      <c r="A2548" s="42">
        <v>610</v>
      </c>
      <c r="B2548" t="s">
        <v>2713</v>
      </c>
      <c r="C2548" s="42" t="s">
        <v>38</v>
      </c>
    </row>
    <row r="2549" spans="1:3" x14ac:dyDescent="0.3">
      <c r="A2549" s="42">
        <v>608</v>
      </c>
      <c r="B2549" t="s">
        <v>2714</v>
      </c>
      <c r="C2549" s="42" t="s">
        <v>45</v>
      </c>
    </row>
    <row r="2550" spans="1:3" x14ac:dyDescent="0.3">
      <c r="A2550" s="42">
        <v>4275</v>
      </c>
      <c r="B2550" t="s">
        <v>2715</v>
      </c>
      <c r="C2550" s="42" t="s">
        <v>38</v>
      </c>
    </row>
    <row r="2551" spans="1:3" x14ac:dyDescent="0.3">
      <c r="A2551" s="42">
        <v>4274</v>
      </c>
      <c r="B2551" t="s">
        <v>2716</v>
      </c>
      <c r="C2551" s="42" t="s">
        <v>45</v>
      </c>
    </row>
    <row r="2552" spans="1:3" x14ac:dyDescent="0.3">
      <c r="A2552" s="42">
        <v>215</v>
      </c>
      <c r="B2552" t="s">
        <v>2717</v>
      </c>
      <c r="C2552" s="42" t="s">
        <v>38</v>
      </c>
    </row>
    <row r="2553" spans="1:3" x14ac:dyDescent="0.3">
      <c r="A2553" s="42">
        <v>988</v>
      </c>
      <c r="B2553" t="s">
        <v>2718</v>
      </c>
      <c r="C2553" s="42" t="s">
        <v>45</v>
      </c>
    </row>
    <row r="2554" spans="1:3" x14ac:dyDescent="0.3">
      <c r="A2554" s="42">
        <v>1240</v>
      </c>
      <c r="B2554" t="s">
        <v>2719</v>
      </c>
      <c r="C2554" s="42" t="s">
        <v>45</v>
      </c>
    </row>
    <row r="2555" spans="1:3" x14ac:dyDescent="0.3">
      <c r="A2555" s="42">
        <v>4926</v>
      </c>
      <c r="B2555" t="s">
        <v>2720</v>
      </c>
      <c r="C2555" s="42" t="s">
        <v>45</v>
      </c>
    </row>
    <row r="2556" spans="1:3" x14ac:dyDescent="0.3">
      <c r="A2556" s="42">
        <v>1518</v>
      </c>
      <c r="B2556" t="s">
        <v>2721</v>
      </c>
      <c r="C2556" s="42" t="s">
        <v>45</v>
      </c>
    </row>
    <row r="2557" spans="1:3" x14ac:dyDescent="0.3">
      <c r="A2557" s="42">
        <v>3682</v>
      </c>
      <c r="B2557" t="s">
        <v>2722</v>
      </c>
      <c r="C2557" s="42" t="s">
        <v>45</v>
      </c>
    </row>
    <row r="2558" spans="1:3" x14ac:dyDescent="0.3">
      <c r="A2558" s="42">
        <v>134</v>
      </c>
      <c r="B2558" t="s">
        <v>2723</v>
      </c>
      <c r="C2558" s="42" t="s">
        <v>45</v>
      </c>
    </row>
    <row r="2559" spans="1:3" x14ac:dyDescent="0.3">
      <c r="A2559" s="42">
        <v>3950</v>
      </c>
      <c r="B2559" t="s">
        <v>2724</v>
      </c>
      <c r="C2559" s="42" t="s">
        <v>45</v>
      </c>
    </row>
    <row r="2560" spans="1:3" x14ac:dyDescent="0.3">
      <c r="A2560" s="42">
        <v>3234</v>
      </c>
      <c r="B2560" t="s">
        <v>2725</v>
      </c>
      <c r="C2560" s="42" t="s">
        <v>45</v>
      </c>
    </row>
    <row r="2561" spans="1:3" x14ac:dyDescent="0.3">
      <c r="A2561" s="42">
        <v>1389</v>
      </c>
      <c r="B2561" t="s">
        <v>2726</v>
      </c>
      <c r="C2561" s="42" t="s">
        <v>45</v>
      </c>
    </row>
    <row r="2562" spans="1:3" x14ac:dyDescent="0.3">
      <c r="A2562" s="42">
        <v>4321</v>
      </c>
      <c r="B2562" t="s">
        <v>2727</v>
      </c>
      <c r="C2562" s="42" t="s">
        <v>38</v>
      </c>
    </row>
    <row r="2563" spans="1:3" x14ac:dyDescent="0.3">
      <c r="A2563" s="42">
        <v>4320</v>
      </c>
      <c r="B2563" t="s">
        <v>2728</v>
      </c>
      <c r="C2563" s="42" t="s">
        <v>45</v>
      </c>
    </row>
    <row r="2564" spans="1:3" x14ac:dyDescent="0.3">
      <c r="A2564" s="42">
        <v>980</v>
      </c>
      <c r="B2564" t="s">
        <v>2729</v>
      </c>
      <c r="C2564" s="42" t="s">
        <v>45</v>
      </c>
    </row>
    <row r="2565" spans="1:3" x14ac:dyDescent="0.3">
      <c r="A2565" s="42">
        <v>983</v>
      </c>
      <c r="B2565" t="s">
        <v>2730</v>
      </c>
      <c r="C2565" s="42" t="s">
        <v>38</v>
      </c>
    </row>
    <row r="2566" spans="1:3" x14ac:dyDescent="0.3">
      <c r="A2566" s="42">
        <v>1934</v>
      </c>
      <c r="B2566" t="s">
        <v>2731</v>
      </c>
      <c r="C2566" s="42" t="s">
        <v>38</v>
      </c>
    </row>
    <row r="2567" spans="1:3" x14ac:dyDescent="0.3">
      <c r="A2567" s="42">
        <v>79</v>
      </c>
      <c r="B2567" t="s">
        <v>2732</v>
      </c>
      <c r="C2567" s="42" t="s">
        <v>45</v>
      </c>
    </row>
    <row r="2568" spans="1:3" x14ac:dyDescent="0.3">
      <c r="A2568" s="42">
        <v>1173</v>
      </c>
      <c r="B2568" t="s">
        <v>2733</v>
      </c>
      <c r="C2568" s="42" t="s">
        <v>45</v>
      </c>
    </row>
    <row r="2569" spans="1:3" x14ac:dyDescent="0.3">
      <c r="A2569" s="42">
        <v>4292</v>
      </c>
      <c r="B2569" t="s">
        <v>2734</v>
      </c>
      <c r="C2569" s="42" t="s">
        <v>45</v>
      </c>
    </row>
    <row r="2570" spans="1:3" x14ac:dyDescent="0.3">
      <c r="A2570" s="42">
        <v>4427</v>
      </c>
      <c r="B2570" t="s">
        <v>2735</v>
      </c>
      <c r="C2570" s="42" t="s">
        <v>38</v>
      </c>
    </row>
    <row r="2571" spans="1:3" x14ac:dyDescent="0.3">
      <c r="A2571" s="42">
        <v>4446</v>
      </c>
      <c r="B2571" t="s">
        <v>2736</v>
      </c>
      <c r="C2571" s="42" t="s">
        <v>45</v>
      </c>
    </row>
    <row r="2572" spans="1:3" x14ac:dyDescent="0.3">
      <c r="A2572" s="42">
        <v>4769</v>
      </c>
      <c r="B2572" t="s">
        <v>2737</v>
      </c>
      <c r="C2572" s="42" t="s">
        <v>45</v>
      </c>
    </row>
    <row r="2573" spans="1:3" x14ac:dyDescent="0.3">
      <c r="A2573" s="42">
        <v>4830</v>
      </c>
      <c r="B2573" t="s">
        <v>2738</v>
      </c>
      <c r="C2573" s="42" t="s">
        <v>45</v>
      </c>
    </row>
    <row r="2574" spans="1:3" x14ac:dyDescent="0.3">
      <c r="A2574" s="42">
        <v>3961</v>
      </c>
      <c r="B2574" t="s">
        <v>2739</v>
      </c>
      <c r="C2574" s="42" t="s">
        <v>45</v>
      </c>
    </row>
    <row r="2575" spans="1:3" x14ac:dyDescent="0.3">
      <c r="A2575" s="42">
        <v>103</v>
      </c>
      <c r="B2575" t="s">
        <v>2740</v>
      </c>
      <c r="C2575" s="42" t="s">
        <v>45</v>
      </c>
    </row>
    <row r="2576" spans="1:3" x14ac:dyDescent="0.3">
      <c r="A2576" s="42">
        <v>375</v>
      </c>
      <c r="B2576" t="s">
        <v>2741</v>
      </c>
      <c r="C2576" s="42" t="s">
        <v>45</v>
      </c>
    </row>
    <row r="2577" spans="1:3" x14ac:dyDescent="0.3">
      <c r="A2577" s="42">
        <v>287</v>
      </c>
      <c r="B2577" t="s">
        <v>2742</v>
      </c>
      <c r="C2577" s="42" t="s">
        <v>45</v>
      </c>
    </row>
    <row r="2578" spans="1:3" x14ac:dyDescent="0.3">
      <c r="A2578" s="42">
        <v>4265</v>
      </c>
      <c r="B2578" t="s">
        <v>2743</v>
      </c>
      <c r="C2578" s="42" t="s">
        <v>45</v>
      </c>
    </row>
    <row r="2579" spans="1:3" x14ac:dyDescent="0.3">
      <c r="A2579" s="42">
        <v>3994</v>
      </c>
      <c r="B2579" t="s">
        <v>2744</v>
      </c>
      <c r="C2579" s="42" t="s">
        <v>45</v>
      </c>
    </row>
    <row r="2580" spans="1:3" x14ac:dyDescent="0.3">
      <c r="A2580" s="42">
        <v>4822</v>
      </c>
      <c r="B2580" t="s">
        <v>2745</v>
      </c>
      <c r="C2580" s="42" t="s">
        <v>45</v>
      </c>
    </row>
    <row r="2581" spans="1:3" x14ac:dyDescent="0.3">
      <c r="A2581" s="42">
        <v>1962</v>
      </c>
      <c r="B2581" t="s">
        <v>2746</v>
      </c>
      <c r="C2581" s="42" t="s">
        <v>45</v>
      </c>
    </row>
    <row r="2582" spans="1:3" x14ac:dyDescent="0.3">
      <c r="A2582" s="42">
        <v>1851</v>
      </c>
      <c r="B2582" t="s">
        <v>2747</v>
      </c>
      <c r="C2582" s="42" t="s">
        <v>45</v>
      </c>
    </row>
    <row r="2583" spans="1:3" x14ac:dyDescent="0.3">
      <c r="A2583" s="42">
        <v>4853</v>
      </c>
      <c r="B2583" t="s">
        <v>2748</v>
      </c>
      <c r="C2583" s="42" t="s">
        <v>45</v>
      </c>
    </row>
    <row r="2584" spans="1:3" x14ac:dyDescent="0.3">
      <c r="A2584" s="42">
        <v>9100</v>
      </c>
      <c r="B2584" t="s">
        <v>2749</v>
      </c>
      <c r="C2584" s="42" t="s">
        <v>45</v>
      </c>
    </row>
    <row r="2585" spans="1:3" x14ac:dyDescent="0.3">
      <c r="A2585" s="42">
        <v>3703</v>
      </c>
      <c r="B2585" t="s">
        <v>2750</v>
      </c>
      <c r="C2585" s="42" t="s">
        <v>45</v>
      </c>
    </row>
    <row r="2586" spans="1:3" x14ac:dyDescent="0.3">
      <c r="A2586" s="42">
        <v>1340</v>
      </c>
      <c r="B2586" t="s">
        <v>2751</v>
      </c>
      <c r="C2586" s="42" t="s">
        <v>38</v>
      </c>
    </row>
    <row r="2587" spans="1:3" x14ac:dyDescent="0.3">
      <c r="A2587" s="42">
        <v>1556</v>
      </c>
      <c r="B2587" t="s">
        <v>2752</v>
      </c>
      <c r="C2587" s="42" t="s">
        <v>45</v>
      </c>
    </row>
    <row r="2588" spans="1:3" x14ac:dyDescent="0.3">
      <c r="A2588" s="42">
        <v>3859</v>
      </c>
      <c r="B2588" t="s">
        <v>2753</v>
      </c>
      <c r="C2588" s="42" t="s">
        <v>45</v>
      </c>
    </row>
    <row r="2589" spans="1:3" x14ac:dyDescent="0.3">
      <c r="A2589" s="42">
        <v>3802</v>
      </c>
      <c r="B2589" t="s">
        <v>2754</v>
      </c>
      <c r="C2589" s="42" t="s">
        <v>45</v>
      </c>
    </row>
    <row r="2590" spans="1:3" x14ac:dyDescent="0.3">
      <c r="A2590" s="42">
        <v>385</v>
      </c>
      <c r="B2590" t="s">
        <v>2755</v>
      </c>
      <c r="C2590" s="42" t="s">
        <v>45</v>
      </c>
    </row>
    <row r="2591" spans="1:3" x14ac:dyDescent="0.3">
      <c r="A2591" s="42">
        <v>9001</v>
      </c>
      <c r="B2591" t="s">
        <v>2756</v>
      </c>
      <c r="C2591" s="42" t="s">
        <v>45</v>
      </c>
    </row>
    <row r="2592" spans="1:3" x14ac:dyDescent="0.3">
      <c r="A2592" s="42">
        <v>4472</v>
      </c>
      <c r="B2592" t="s">
        <v>2757</v>
      </c>
      <c r="C2592" s="42" t="s">
        <v>45</v>
      </c>
    </row>
    <row r="2593" spans="1:3" x14ac:dyDescent="0.3">
      <c r="A2593" s="42">
        <v>468</v>
      </c>
      <c r="B2593" t="s">
        <v>2758</v>
      </c>
      <c r="C2593" s="42" t="s">
        <v>45</v>
      </c>
    </row>
    <row r="2594" spans="1:3" x14ac:dyDescent="0.3">
      <c r="A2594" s="42">
        <v>1571</v>
      </c>
      <c r="B2594" t="s">
        <v>2759</v>
      </c>
      <c r="C2594" s="42" t="s">
        <v>45</v>
      </c>
    </row>
    <row r="2595" spans="1:3" x14ac:dyDescent="0.3">
      <c r="A2595" s="42">
        <v>3670</v>
      </c>
      <c r="B2595" t="s">
        <v>2760</v>
      </c>
      <c r="C2595" s="42" t="s">
        <v>45</v>
      </c>
    </row>
    <row r="2596" spans="1:3" x14ac:dyDescent="0.3">
      <c r="A2596" s="42">
        <v>4535</v>
      </c>
      <c r="B2596" t="s">
        <v>2761</v>
      </c>
      <c r="C2596" s="42" t="s">
        <v>45</v>
      </c>
    </row>
    <row r="2597" spans="1:3" x14ac:dyDescent="0.3">
      <c r="A2597" s="42">
        <v>4474</v>
      </c>
      <c r="B2597" t="s">
        <v>2762</v>
      </c>
      <c r="C2597" s="42" t="s">
        <v>38</v>
      </c>
    </row>
    <row r="2598" spans="1:3" x14ac:dyDescent="0.3">
      <c r="A2598" s="42">
        <v>4546</v>
      </c>
      <c r="B2598" t="s">
        <v>2763</v>
      </c>
      <c r="C2598" s="42" t="s">
        <v>45</v>
      </c>
    </row>
    <row r="2599" spans="1:3" x14ac:dyDescent="0.3">
      <c r="A2599" s="42">
        <v>4552</v>
      </c>
      <c r="B2599" t="s">
        <v>2764</v>
      </c>
      <c r="C2599" s="42" t="s">
        <v>45</v>
      </c>
    </row>
    <row r="2600" spans="1:3" x14ac:dyDescent="0.3">
      <c r="A2600" s="42">
        <v>1527</v>
      </c>
      <c r="B2600" t="s">
        <v>2765</v>
      </c>
      <c r="C2600" s="42" t="s">
        <v>45</v>
      </c>
    </row>
    <row r="2601" spans="1:3" x14ac:dyDescent="0.3">
      <c r="A2601" s="42">
        <v>4730</v>
      </c>
      <c r="B2601" t="s">
        <v>2766</v>
      </c>
      <c r="C2601" s="42" t="s">
        <v>38</v>
      </c>
    </row>
    <row r="2602" spans="1:3" x14ac:dyDescent="0.3">
      <c r="A2602" s="42">
        <v>3241</v>
      </c>
      <c r="B2602" t="s">
        <v>2767</v>
      </c>
      <c r="C2602" s="42" t="s">
        <v>38</v>
      </c>
    </row>
    <row r="2603" spans="1:3" x14ac:dyDescent="0.3">
      <c r="A2603" s="42">
        <v>374</v>
      </c>
      <c r="B2603" t="s">
        <v>2768</v>
      </c>
      <c r="C2603" s="42" t="s">
        <v>45</v>
      </c>
    </row>
    <row r="2604" spans="1:3" x14ac:dyDescent="0.3">
      <c r="A2604" s="42">
        <v>1427</v>
      </c>
      <c r="B2604" t="s">
        <v>2769</v>
      </c>
      <c r="C2604" s="42" t="s">
        <v>45</v>
      </c>
    </row>
    <row r="2605" spans="1:3" x14ac:dyDescent="0.3">
      <c r="A2605" s="42">
        <v>4771</v>
      </c>
      <c r="B2605" t="s">
        <v>2770</v>
      </c>
      <c r="C2605" s="42" t="s">
        <v>45</v>
      </c>
    </row>
    <row r="2606" spans="1:3" x14ac:dyDescent="0.3">
      <c r="A2606" s="42">
        <v>3537</v>
      </c>
      <c r="B2606" t="s">
        <v>2771</v>
      </c>
      <c r="C2606" s="42" t="s">
        <v>45</v>
      </c>
    </row>
    <row r="2607" spans="1:3" x14ac:dyDescent="0.3">
      <c r="A2607" s="42">
        <v>3508</v>
      </c>
      <c r="B2607" t="s">
        <v>2772</v>
      </c>
      <c r="C2607" s="42" t="s">
        <v>45</v>
      </c>
    </row>
    <row r="2608" spans="1:3" x14ac:dyDescent="0.3">
      <c r="A2608" s="42">
        <v>4657</v>
      </c>
      <c r="B2608" t="s">
        <v>2773</v>
      </c>
      <c r="C2608" s="42" t="s">
        <v>45</v>
      </c>
    </row>
    <row r="2609" spans="1:3" x14ac:dyDescent="0.3">
      <c r="A2609" s="42">
        <v>4284</v>
      </c>
      <c r="B2609" t="s">
        <v>2774</v>
      </c>
      <c r="C2609" s="42" t="s">
        <v>38</v>
      </c>
    </row>
    <row r="2610" spans="1:3" x14ac:dyDescent="0.3">
      <c r="A2610" s="42">
        <v>3018</v>
      </c>
      <c r="B2610" t="s">
        <v>2775</v>
      </c>
      <c r="C2610" s="42" t="s">
        <v>45</v>
      </c>
    </row>
    <row r="2611" spans="1:3" x14ac:dyDescent="0.3">
      <c r="A2611" s="42">
        <v>4331</v>
      </c>
      <c r="B2611" t="s">
        <v>2776</v>
      </c>
      <c r="C2611" s="42" t="s">
        <v>45</v>
      </c>
    </row>
    <row r="2612" spans="1:3" x14ac:dyDescent="0.3">
      <c r="A2612" s="42">
        <v>3244</v>
      </c>
      <c r="B2612" t="s">
        <v>2777</v>
      </c>
      <c r="C2612" s="42" t="s">
        <v>45</v>
      </c>
    </row>
    <row r="2613" spans="1:3" x14ac:dyDescent="0.3">
      <c r="A2613" s="42">
        <v>1197</v>
      </c>
      <c r="B2613" t="s">
        <v>2778</v>
      </c>
      <c r="C2613" s="42" t="s">
        <v>45</v>
      </c>
    </row>
    <row r="2614" spans="1:3" x14ac:dyDescent="0.3">
      <c r="A2614" s="42">
        <v>1117</v>
      </c>
      <c r="B2614" t="s">
        <v>2779</v>
      </c>
      <c r="C2614" s="42" t="s">
        <v>45</v>
      </c>
    </row>
    <row r="2615" spans="1:3" x14ac:dyDescent="0.3">
      <c r="A2615" s="42">
        <v>1004</v>
      </c>
      <c r="B2615" t="s">
        <v>2780</v>
      </c>
      <c r="C2615" s="42" t="s">
        <v>45</v>
      </c>
    </row>
    <row r="2616" spans="1:3" x14ac:dyDescent="0.3">
      <c r="A2616" s="42">
        <v>9079</v>
      </c>
      <c r="B2616" t="s">
        <v>2781</v>
      </c>
      <c r="C2616" s="42" t="s">
        <v>38</v>
      </c>
    </row>
    <row r="2617" spans="1:3" x14ac:dyDescent="0.3">
      <c r="A2617" s="42">
        <v>4394</v>
      </c>
      <c r="B2617" t="s">
        <v>2782</v>
      </c>
      <c r="C2617" s="42" t="s">
        <v>45</v>
      </c>
    </row>
    <row r="2618" spans="1:3" x14ac:dyDescent="0.3">
      <c r="A2618" s="42">
        <v>4395</v>
      </c>
      <c r="B2618" t="s">
        <v>2783</v>
      </c>
      <c r="C2618" s="42" t="s">
        <v>38</v>
      </c>
    </row>
    <row r="2619" spans="1:3" x14ac:dyDescent="0.3">
      <c r="A2619" s="42">
        <v>4430</v>
      </c>
      <c r="B2619" t="s">
        <v>2784</v>
      </c>
      <c r="C2619" s="42" t="s">
        <v>45</v>
      </c>
    </row>
    <row r="2620" spans="1:3" x14ac:dyDescent="0.3">
      <c r="A2620" s="42">
        <v>2020</v>
      </c>
      <c r="B2620" t="s">
        <v>2785</v>
      </c>
      <c r="C2620" s="42" t="s">
        <v>45</v>
      </c>
    </row>
    <row r="2621" spans="1:3" x14ac:dyDescent="0.3">
      <c r="A2621" s="42">
        <v>4103</v>
      </c>
      <c r="B2621" t="s">
        <v>2786</v>
      </c>
      <c r="C2621" s="42" t="s">
        <v>38</v>
      </c>
    </row>
    <row r="2622" spans="1:3" x14ac:dyDescent="0.3">
      <c r="A2622" s="42">
        <v>3466</v>
      </c>
      <c r="B2622" t="s">
        <v>2787</v>
      </c>
      <c r="C2622" s="42" t="s">
        <v>45</v>
      </c>
    </row>
    <row r="2623" spans="1:3" x14ac:dyDescent="0.3">
      <c r="A2623" s="42">
        <v>571</v>
      </c>
      <c r="B2623" t="s">
        <v>2788</v>
      </c>
      <c r="C2623" s="42" t="s">
        <v>45</v>
      </c>
    </row>
    <row r="2624" spans="1:3" x14ac:dyDescent="0.3">
      <c r="A2624" s="42">
        <v>990</v>
      </c>
      <c r="B2624" t="s">
        <v>2789</v>
      </c>
      <c r="C2624" s="42" t="s">
        <v>45</v>
      </c>
    </row>
    <row r="2625" spans="1:3" x14ac:dyDescent="0.3">
      <c r="A2625" s="42">
        <v>3828</v>
      </c>
      <c r="B2625" t="s">
        <v>2790</v>
      </c>
      <c r="C2625" s="42" t="s">
        <v>45</v>
      </c>
    </row>
    <row r="2626" spans="1:3" x14ac:dyDescent="0.3">
      <c r="A2626" s="42">
        <v>4066</v>
      </c>
      <c r="B2626" t="s">
        <v>2791</v>
      </c>
      <c r="C2626" s="42" t="s">
        <v>38</v>
      </c>
    </row>
    <row r="2627" spans="1:3" x14ac:dyDescent="0.3">
      <c r="A2627" s="42">
        <v>4120</v>
      </c>
      <c r="B2627" t="s">
        <v>2792</v>
      </c>
      <c r="C2627" s="42" t="s">
        <v>45</v>
      </c>
    </row>
    <row r="2628" spans="1:3" x14ac:dyDescent="0.3">
      <c r="A2628" s="42">
        <v>4216</v>
      </c>
      <c r="B2628" t="s">
        <v>2793</v>
      </c>
      <c r="C2628" s="42" t="s">
        <v>38</v>
      </c>
    </row>
    <row r="2629" spans="1:3" x14ac:dyDescent="0.3">
      <c r="A2629" s="42">
        <v>3856</v>
      </c>
      <c r="B2629" t="s">
        <v>2794</v>
      </c>
      <c r="C2629" s="42" t="s">
        <v>45</v>
      </c>
    </row>
    <row r="2630" spans="1:3" x14ac:dyDescent="0.3">
      <c r="A2630" s="42">
        <v>4037</v>
      </c>
      <c r="B2630" t="s">
        <v>2795</v>
      </c>
      <c r="C2630" s="42" t="s">
        <v>38</v>
      </c>
    </row>
    <row r="2631" spans="1:3" x14ac:dyDescent="0.3">
      <c r="A2631" s="42">
        <v>9081</v>
      </c>
      <c r="B2631" t="s">
        <v>2796</v>
      </c>
      <c r="C2631" s="42" t="s">
        <v>38</v>
      </c>
    </row>
    <row r="2632" spans="1:3" x14ac:dyDescent="0.3">
      <c r="A2632" s="42">
        <v>9082</v>
      </c>
      <c r="B2632" t="s">
        <v>2797</v>
      </c>
      <c r="C2632" s="42" t="s">
        <v>45</v>
      </c>
    </row>
    <row r="2633" spans="1:3" x14ac:dyDescent="0.3">
      <c r="A2633" s="42">
        <v>4361</v>
      </c>
      <c r="B2633" t="s">
        <v>2798</v>
      </c>
      <c r="C2633" s="42" t="s">
        <v>38</v>
      </c>
    </row>
    <row r="2634" spans="1:3" x14ac:dyDescent="0.3">
      <c r="A2634" s="42">
        <v>3541</v>
      </c>
      <c r="B2634" t="s">
        <v>2799</v>
      </c>
      <c r="C2634" s="42" t="s">
        <v>45</v>
      </c>
    </row>
    <row r="2635" spans="1:3" x14ac:dyDescent="0.3">
      <c r="A2635" s="42">
        <v>3495</v>
      </c>
      <c r="B2635" t="s">
        <v>2800</v>
      </c>
      <c r="C2635" s="42" t="s">
        <v>38</v>
      </c>
    </row>
    <row r="2636" spans="1:3" x14ac:dyDescent="0.3">
      <c r="A2636" s="42">
        <v>4531</v>
      </c>
      <c r="B2636" t="s">
        <v>2801</v>
      </c>
      <c r="C2636" s="42" t="s">
        <v>45</v>
      </c>
    </row>
    <row r="2637" spans="1:3" x14ac:dyDescent="0.3">
      <c r="A2637" s="42">
        <v>9124</v>
      </c>
      <c r="B2637" t="s">
        <v>2802</v>
      </c>
      <c r="C2637" s="42" t="s">
        <v>38</v>
      </c>
    </row>
    <row r="2638" spans="1:3" x14ac:dyDescent="0.3">
      <c r="A2638" s="42">
        <v>9107</v>
      </c>
      <c r="B2638" t="s">
        <v>2803</v>
      </c>
      <c r="C2638" s="42" t="s">
        <v>38</v>
      </c>
    </row>
    <row r="2639" spans="1:3" x14ac:dyDescent="0.3">
      <c r="A2639" s="42">
        <v>3454</v>
      </c>
      <c r="B2639" t="s">
        <v>2804</v>
      </c>
      <c r="C2639" s="42" t="s">
        <v>45</v>
      </c>
    </row>
    <row r="2640" spans="1:3" x14ac:dyDescent="0.3">
      <c r="A2640" s="42">
        <v>4089</v>
      </c>
      <c r="B2640" t="s">
        <v>2805</v>
      </c>
      <c r="C2640" s="42" t="s">
        <v>45</v>
      </c>
    </row>
    <row r="2641" spans="1:3" x14ac:dyDescent="0.3">
      <c r="A2641" s="42">
        <v>549</v>
      </c>
      <c r="B2641" t="s">
        <v>2806</v>
      </c>
      <c r="C2641" s="42" t="s">
        <v>45</v>
      </c>
    </row>
    <row r="2642" spans="1:3" x14ac:dyDescent="0.3">
      <c r="A2642" s="42">
        <v>759</v>
      </c>
      <c r="B2642" t="s">
        <v>2807</v>
      </c>
      <c r="C2642" s="42" t="s">
        <v>45</v>
      </c>
    </row>
    <row r="2643" spans="1:3" x14ac:dyDescent="0.3">
      <c r="A2643" s="42">
        <v>4567</v>
      </c>
      <c r="B2643" t="s">
        <v>2808</v>
      </c>
      <c r="C2643" s="42" t="s">
        <v>38</v>
      </c>
    </row>
    <row r="2644" spans="1:3" x14ac:dyDescent="0.3">
      <c r="A2644" s="42">
        <v>4566</v>
      </c>
      <c r="B2644" t="s">
        <v>2809</v>
      </c>
      <c r="C2644" s="42" t="s">
        <v>45</v>
      </c>
    </row>
    <row r="2645" spans="1:3" x14ac:dyDescent="0.3">
      <c r="A2645" s="42">
        <v>3389</v>
      </c>
      <c r="B2645" t="s">
        <v>2810</v>
      </c>
      <c r="C2645" s="42" t="s">
        <v>45</v>
      </c>
    </row>
    <row r="2646" spans="1:3" x14ac:dyDescent="0.3">
      <c r="A2646" s="42">
        <v>1563</v>
      </c>
      <c r="B2646" t="s">
        <v>2811</v>
      </c>
      <c r="C2646" s="42" t="s">
        <v>45</v>
      </c>
    </row>
    <row r="2647" spans="1:3" x14ac:dyDescent="0.3">
      <c r="A2647" s="42">
        <v>9045</v>
      </c>
      <c r="B2647" t="s">
        <v>2812</v>
      </c>
      <c r="C2647" s="42" t="s">
        <v>38</v>
      </c>
    </row>
    <row r="2648" spans="1:3" x14ac:dyDescent="0.3">
      <c r="A2648" s="42">
        <v>9034</v>
      </c>
      <c r="B2648" t="s">
        <v>2813</v>
      </c>
      <c r="C2648" s="42" t="s">
        <v>45</v>
      </c>
    </row>
    <row r="2649" spans="1:3" x14ac:dyDescent="0.3">
      <c r="A2649" s="42">
        <v>767</v>
      </c>
      <c r="B2649" t="s">
        <v>2814</v>
      </c>
      <c r="C2649" s="42" t="s">
        <v>45</v>
      </c>
    </row>
    <row r="2650" spans="1:3" x14ac:dyDescent="0.3">
      <c r="A2650" s="42">
        <v>644</v>
      </c>
      <c r="B2650" t="s">
        <v>2815</v>
      </c>
      <c r="C2650" s="42" t="s">
        <v>38</v>
      </c>
    </row>
    <row r="2651" spans="1:3" x14ac:dyDescent="0.3">
      <c r="A2651" s="42">
        <v>1627</v>
      </c>
      <c r="B2651" t="s">
        <v>2816</v>
      </c>
      <c r="C2651" s="42" t="s">
        <v>38</v>
      </c>
    </row>
    <row r="2652" spans="1:3" x14ac:dyDescent="0.3">
      <c r="A2652" s="42">
        <v>4824</v>
      </c>
      <c r="B2652" t="s">
        <v>2817</v>
      </c>
      <c r="C2652" s="42" t="s">
        <v>45</v>
      </c>
    </row>
    <row r="2653" spans="1:3" x14ac:dyDescent="0.3">
      <c r="A2653" s="42">
        <v>1815</v>
      </c>
      <c r="B2653" t="s">
        <v>2818</v>
      </c>
      <c r="C2653" s="42" t="s">
        <v>38</v>
      </c>
    </row>
    <row r="2654" spans="1:3" x14ac:dyDescent="0.3">
      <c r="A2654" s="42">
        <v>951</v>
      </c>
      <c r="B2654" t="s">
        <v>2819</v>
      </c>
      <c r="C2654" s="42" t="s">
        <v>45</v>
      </c>
    </row>
    <row r="2655" spans="1:3" x14ac:dyDescent="0.3">
      <c r="A2655" s="42">
        <v>105</v>
      </c>
      <c r="B2655" t="s">
        <v>2820</v>
      </c>
      <c r="C2655" s="42" t="s">
        <v>38</v>
      </c>
    </row>
    <row r="2656" spans="1:3" x14ac:dyDescent="0.3">
      <c r="A2656" s="42">
        <v>336</v>
      </c>
      <c r="B2656" t="s">
        <v>2821</v>
      </c>
      <c r="C2656" s="42" t="s">
        <v>45</v>
      </c>
    </row>
    <row r="2657" spans="1:3" x14ac:dyDescent="0.3">
      <c r="A2657" s="42">
        <v>1334</v>
      </c>
      <c r="B2657" t="s">
        <v>2822</v>
      </c>
      <c r="C2657" s="42" t="s">
        <v>45</v>
      </c>
    </row>
    <row r="2658" spans="1:3" x14ac:dyDescent="0.3">
      <c r="A2658" s="42">
        <v>3694</v>
      </c>
      <c r="B2658" t="s">
        <v>2823</v>
      </c>
      <c r="C2658" s="42" t="s">
        <v>45</v>
      </c>
    </row>
    <row r="2659" spans="1:3" x14ac:dyDescent="0.3">
      <c r="A2659" s="42">
        <v>9049</v>
      </c>
      <c r="B2659" t="s">
        <v>2824</v>
      </c>
      <c r="C2659" s="42" t="s">
        <v>38</v>
      </c>
    </row>
    <row r="2660" spans="1:3" x14ac:dyDescent="0.3">
      <c r="A2660" s="42">
        <v>3686</v>
      </c>
      <c r="B2660" t="s">
        <v>2825</v>
      </c>
      <c r="C2660" s="42" t="s">
        <v>45</v>
      </c>
    </row>
    <row r="2661" spans="1:3" x14ac:dyDescent="0.3">
      <c r="A2661" s="42">
        <v>313</v>
      </c>
      <c r="B2661" t="s">
        <v>2826</v>
      </c>
      <c r="C2661" s="42" t="s">
        <v>45</v>
      </c>
    </row>
    <row r="2662" spans="1:3" x14ac:dyDescent="0.3">
      <c r="A2662" s="42">
        <v>9087</v>
      </c>
      <c r="B2662" t="s">
        <v>2827</v>
      </c>
      <c r="C2662" s="42" t="s">
        <v>45</v>
      </c>
    </row>
    <row r="2663" spans="1:3" x14ac:dyDescent="0.3">
      <c r="A2663" s="42">
        <v>469</v>
      </c>
      <c r="B2663" t="s">
        <v>2828</v>
      </c>
      <c r="C2663" s="42" t="s">
        <v>45</v>
      </c>
    </row>
    <row r="2664" spans="1:3" x14ac:dyDescent="0.3">
      <c r="A2664" s="42">
        <v>1822</v>
      </c>
      <c r="B2664" t="s">
        <v>2829</v>
      </c>
      <c r="C2664" s="42" t="s">
        <v>45</v>
      </c>
    </row>
    <row r="2665" spans="1:3" x14ac:dyDescent="0.3">
      <c r="A2665" s="42">
        <v>9020</v>
      </c>
      <c r="B2665" t="s">
        <v>2830</v>
      </c>
      <c r="C2665" s="42" t="s">
        <v>45</v>
      </c>
    </row>
    <row r="2666" spans="1:3" x14ac:dyDescent="0.3">
      <c r="A2666" s="42">
        <v>3085</v>
      </c>
      <c r="B2666" t="s">
        <v>2831</v>
      </c>
      <c r="C2666" s="42" t="s">
        <v>45</v>
      </c>
    </row>
    <row r="2667" spans="1:3" x14ac:dyDescent="0.3">
      <c r="A2667" s="42">
        <v>506</v>
      </c>
      <c r="B2667" t="s">
        <v>2832</v>
      </c>
      <c r="C2667" s="42" t="s">
        <v>45</v>
      </c>
    </row>
    <row r="2668" spans="1:3" x14ac:dyDescent="0.3">
      <c r="A2668" s="42">
        <v>4544</v>
      </c>
      <c r="B2668" t="s">
        <v>2833</v>
      </c>
      <c r="C2668" s="42" t="s">
        <v>38</v>
      </c>
    </row>
    <row r="2669" spans="1:3" x14ac:dyDescent="0.3">
      <c r="A2669" s="42">
        <v>4545</v>
      </c>
      <c r="B2669" t="s">
        <v>2834</v>
      </c>
      <c r="C2669" s="42" t="s">
        <v>45</v>
      </c>
    </row>
    <row r="2670" spans="1:3" x14ac:dyDescent="0.3">
      <c r="A2670" s="42">
        <v>1809</v>
      </c>
      <c r="B2670" t="s">
        <v>2835</v>
      </c>
      <c r="C2670" s="42" t="s">
        <v>45</v>
      </c>
    </row>
    <row r="2671" spans="1:3" x14ac:dyDescent="0.3">
      <c r="A2671" s="42">
        <v>40</v>
      </c>
      <c r="B2671" t="s">
        <v>2836</v>
      </c>
      <c r="C2671" s="42" t="s">
        <v>45</v>
      </c>
    </row>
    <row r="2672" spans="1:3" x14ac:dyDescent="0.3">
      <c r="A2672" s="42">
        <v>4571</v>
      </c>
      <c r="B2672" t="s">
        <v>2837</v>
      </c>
      <c r="C2672" s="42" t="s">
        <v>45</v>
      </c>
    </row>
    <row r="2673" spans="1:3" x14ac:dyDescent="0.3">
      <c r="A2673" s="42">
        <v>4576</v>
      </c>
      <c r="B2673" t="s">
        <v>2838</v>
      </c>
      <c r="C2673" s="42" t="s">
        <v>38</v>
      </c>
    </row>
    <row r="2674" spans="1:3" x14ac:dyDescent="0.3">
      <c r="A2674" s="42">
        <v>1898</v>
      </c>
      <c r="B2674" t="s">
        <v>2839</v>
      </c>
      <c r="C2674" s="42" t="s">
        <v>45</v>
      </c>
    </row>
    <row r="2675" spans="1:3" x14ac:dyDescent="0.3">
      <c r="A2675" s="42">
        <v>4315</v>
      </c>
      <c r="B2675" t="s">
        <v>2840</v>
      </c>
      <c r="C2675" s="42" t="s">
        <v>45</v>
      </c>
    </row>
    <row r="2676" spans="1:3" x14ac:dyDescent="0.3">
      <c r="A2676" s="42">
        <v>4097</v>
      </c>
      <c r="B2676" t="s">
        <v>2841</v>
      </c>
      <c r="C2676" s="42" t="s">
        <v>45</v>
      </c>
    </row>
    <row r="2677" spans="1:3" x14ac:dyDescent="0.3">
      <c r="A2677" s="42">
        <v>9051</v>
      </c>
      <c r="B2677" t="s">
        <v>2842</v>
      </c>
      <c r="C2677" s="42" t="s">
        <v>38</v>
      </c>
    </row>
    <row r="2678" spans="1:3" x14ac:dyDescent="0.3">
      <c r="A2678" s="42">
        <v>4871</v>
      </c>
      <c r="B2678" t="s">
        <v>2843</v>
      </c>
      <c r="C2678" s="42" t="s">
        <v>45</v>
      </c>
    </row>
    <row r="2679" spans="1:3" x14ac:dyDescent="0.3">
      <c r="A2679" s="42">
        <v>4557</v>
      </c>
      <c r="B2679" t="s">
        <v>2844</v>
      </c>
      <c r="C2679" s="42" t="s">
        <v>45</v>
      </c>
    </row>
    <row r="2680" spans="1:3" x14ac:dyDescent="0.3">
      <c r="A2680" s="42">
        <v>906</v>
      </c>
      <c r="B2680" t="s">
        <v>2845</v>
      </c>
      <c r="C2680" s="42" t="s">
        <v>45</v>
      </c>
    </row>
    <row r="2681" spans="1:3" x14ac:dyDescent="0.3">
      <c r="A2681" s="42">
        <v>126</v>
      </c>
      <c r="B2681" t="s">
        <v>2846</v>
      </c>
      <c r="C2681" s="42" t="s">
        <v>45</v>
      </c>
    </row>
    <row r="2682" spans="1:3" x14ac:dyDescent="0.3">
      <c r="A2682" s="42">
        <v>574</v>
      </c>
      <c r="B2682" t="s">
        <v>2847</v>
      </c>
      <c r="C2682" s="42" t="s">
        <v>38</v>
      </c>
    </row>
    <row r="2683" spans="1:3" x14ac:dyDescent="0.3">
      <c r="A2683" s="42">
        <v>297</v>
      </c>
      <c r="B2683" t="s">
        <v>2848</v>
      </c>
      <c r="C2683" s="42" t="s">
        <v>45</v>
      </c>
    </row>
    <row r="2684" spans="1:3" x14ac:dyDescent="0.3">
      <c r="A2684" s="42">
        <v>1312</v>
      </c>
      <c r="B2684" t="s">
        <v>2849</v>
      </c>
      <c r="C2684" s="42" t="s">
        <v>45</v>
      </c>
    </row>
    <row r="2685" spans="1:3" x14ac:dyDescent="0.3">
      <c r="A2685" s="42">
        <v>573</v>
      </c>
      <c r="B2685" t="s">
        <v>2850</v>
      </c>
      <c r="C2685" s="42" t="s">
        <v>45</v>
      </c>
    </row>
    <row r="2686" spans="1:3" x14ac:dyDescent="0.3">
      <c r="A2686" s="42">
        <v>9042</v>
      </c>
      <c r="B2686" t="s">
        <v>2851</v>
      </c>
      <c r="C2686" s="42" t="s">
        <v>38</v>
      </c>
    </row>
    <row r="2687" spans="1:3" x14ac:dyDescent="0.3">
      <c r="A2687" s="42">
        <v>3479</v>
      </c>
      <c r="B2687" t="s">
        <v>2852</v>
      </c>
      <c r="C2687" s="42" t="s">
        <v>45</v>
      </c>
    </row>
    <row r="2688" spans="1:3" x14ac:dyDescent="0.3">
      <c r="A2688" s="42">
        <v>3480</v>
      </c>
      <c r="B2688" t="s">
        <v>2853</v>
      </c>
      <c r="C2688" s="42" t="s">
        <v>38</v>
      </c>
    </row>
    <row r="2689" spans="1:3" x14ac:dyDescent="0.3">
      <c r="A2689" s="42">
        <v>1554</v>
      </c>
      <c r="B2689" t="s">
        <v>2854</v>
      </c>
      <c r="C2689" s="42" t="s">
        <v>45</v>
      </c>
    </row>
    <row r="2690" spans="1:3" x14ac:dyDescent="0.3">
      <c r="A2690" s="42">
        <v>4854</v>
      </c>
      <c r="B2690" t="s">
        <v>2855</v>
      </c>
      <c r="C2690" s="42" t="s">
        <v>45</v>
      </c>
    </row>
    <row r="2691" spans="1:3" x14ac:dyDescent="0.3">
      <c r="A2691" s="42">
        <v>1799</v>
      </c>
      <c r="B2691" t="s">
        <v>2856</v>
      </c>
      <c r="C2691" s="42" t="s">
        <v>38</v>
      </c>
    </row>
    <row r="2692" spans="1:3" x14ac:dyDescent="0.3">
      <c r="A2692" s="42">
        <v>3377</v>
      </c>
      <c r="B2692" t="s">
        <v>2857</v>
      </c>
      <c r="C2692" s="42" t="s">
        <v>45</v>
      </c>
    </row>
    <row r="2693" spans="1:3" x14ac:dyDescent="0.3">
      <c r="A2693" s="42">
        <v>9017</v>
      </c>
      <c r="B2693" t="s">
        <v>2858</v>
      </c>
      <c r="C2693" s="42" t="s">
        <v>45</v>
      </c>
    </row>
    <row r="2694" spans="1:3" x14ac:dyDescent="0.3">
      <c r="A2694" s="42">
        <v>9086</v>
      </c>
      <c r="B2694" t="s">
        <v>2859</v>
      </c>
      <c r="C2694" s="42" t="s">
        <v>38</v>
      </c>
    </row>
    <row r="2695" spans="1:3" x14ac:dyDescent="0.3">
      <c r="A2695" s="42">
        <v>3838</v>
      </c>
      <c r="B2695" t="s">
        <v>2860</v>
      </c>
      <c r="C2695" s="42" t="s">
        <v>45</v>
      </c>
    </row>
    <row r="2696" spans="1:3" x14ac:dyDescent="0.3">
      <c r="A2696" s="42">
        <v>9050</v>
      </c>
      <c r="B2696" t="s">
        <v>2861</v>
      </c>
      <c r="C2696" s="42" t="s">
        <v>45</v>
      </c>
    </row>
    <row r="2697" spans="1:3" x14ac:dyDescent="0.3">
      <c r="A2697" s="42">
        <v>845</v>
      </c>
      <c r="B2697" t="s">
        <v>2862</v>
      </c>
      <c r="C2697" s="42" t="s">
        <v>45</v>
      </c>
    </row>
    <row r="2698" spans="1:3" x14ac:dyDescent="0.3">
      <c r="A2698" s="42">
        <v>31</v>
      </c>
      <c r="B2698" t="s">
        <v>2863</v>
      </c>
      <c r="C2698" s="42" t="s">
        <v>45</v>
      </c>
    </row>
    <row r="2699" spans="1:3" x14ac:dyDescent="0.3">
      <c r="A2699" s="42">
        <v>1047</v>
      </c>
      <c r="B2699" t="s">
        <v>2864</v>
      </c>
      <c r="C2699" s="42" t="s">
        <v>45</v>
      </c>
    </row>
    <row r="2700" spans="1:3" x14ac:dyDescent="0.3">
      <c r="A2700" s="42">
        <v>362</v>
      </c>
      <c r="B2700" t="s">
        <v>2865</v>
      </c>
      <c r="C2700" s="42" t="s">
        <v>45</v>
      </c>
    </row>
    <row r="2701" spans="1:3" x14ac:dyDescent="0.3">
      <c r="A2701" s="42">
        <v>4825</v>
      </c>
      <c r="B2701" t="s">
        <v>2866</v>
      </c>
      <c r="C2701" s="42" t="s">
        <v>45</v>
      </c>
    </row>
    <row r="2702" spans="1:3" x14ac:dyDescent="0.3">
      <c r="A2702" s="42">
        <v>4492</v>
      </c>
      <c r="B2702" t="s">
        <v>2867</v>
      </c>
      <c r="C2702" s="42" t="s">
        <v>45</v>
      </c>
    </row>
    <row r="2703" spans="1:3" x14ac:dyDescent="0.3">
      <c r="A2703" s="42">
        <v>4855</v>
      </c>
      <c r="B2703" t="s">
        <v>2868</v>
      </c>
      <c r="C2703" s="42" t="s">
        <v>45</v>
      </c>
    </row>
    <row r="2704" spans="1:3" x14ac:dyDescent="0.3">
      <c r="A2704" s="42">
        <v>4698</v>
      </c>
      <c r="B2704" t="s">
        <v>2869</v>
      </c>
      <c r="C2704" s="42" t="s">
        <v>45</v>
      </c>
    </row>
    <row r="2705" spans="1:3" x14ac:dyDescent="0.3">
      <c r="A2705" s="42">
        <v>4257</v>
      </c>
      <c r="B2705" t="s">
        <v>2870</v>
      </c>
      <c r="C2705" s="42" t="s">
        <v>38</v>
      </c>
    </row>
    <row r="2706" spans="1:3" x14ac:dyDescent="0.3">
      <c r="A2706" s="42">
        <v>4634</v>
      </c>
      <c r="B2706" t="s">
        <v>2871</v>
      </c>
      <c r="C2706" s="42" t="s">
        <v>45</v>
      </c>
    </row>
    <row r="2707" spans="1:3" x14ac:dyDescent="0.3">
      <c r="A2707" s="42">
        <v>1143</v>
      </c>
      <c r="B2707" t="s">
        <v>2872</v>
      </c>
      <c r="C2707" s="42" t="s">
        <v>45</v>
      </c>
    </row>
    <row r="2708" spans="1:3" x14ac:dyDescent="0.3">
      <c r="A2708" s="42">
        <v>3639</v>
      </c>
      <c r="B2708" t="s">
        <v>2873</v>
      </c>
      <c r="C2708" s="42" t="s">
        <v>45</v>
      </c>
    </row>
    <row r="2709" spans="1:3" x14ac:dyDescent="0.3">
      <c r="A2709" s="42">
        <v>569</v>
      </c>
      <c r="B2709" t="s">
        <v>2874</v>
      </c>
      <c r="C2709" s="42" t="s">
        <v>38</v>
      </c>
    </row>
    <row r="2710" spans="1:3" x14ac:dyDescent="0.3">
      <c r="A2710" s="42">
        <v>3245</v>
      </c>
      <c r="B2710" t="s">
        <v>2875</v>
      </c>
      <c r="C2710" s="42" t="s">
        <v>45</v>
      </c>
    </row>
    <row r="2711" spans="1:3" x14ac:dyDescent="0.3">
      <c r="A2711" s="42">
        <v>1796</v>
      </c>
      <c r="B2711" t="s">
        <v>2876</v>
      </c>
      <c r="C2711" s="42" t="s">
        <v>45</v>
      </c>
    </row>
    <row r="2712" spans="1:3" x14ac:dyDescent="0.3">
      <c r="A2712" s="42">
        <v>1895</v>
      </c>
      <c r="B2712" t="s">
        <v>2877</v>
      </c>
      <c r="C2712" s="42" t="s">
        <v>45</v>
      </c>
    </row>
    <row r="2713" spans="1:3" x14ac:dyDescent="0.3">
      <c r="A2713" s="42">
        <v>3538</v>
      </c>
      <c r="B2713" t="s">
        <v>2878</v>
      </c>
      <c r="C2713" s="42" t="s">
        <v>45</v>
      </c>
    </row>
    <row r="2714" spans="1:3" x14ac:dyDescent="0.3">
      <c r="A2714" s="42">
        <v>4366</v>
      </c>
      <c r="B2714" t="s">
        <v>2879</v>
      </c>
      <c r="C2714" s="42" t="s">
        <v>45</v>
      </c>
    </row>
    <row r="2715" spans="1:3" x14ac:dyDescent="0.3">
      <c r="A2715" s="42">
        <v>4826</v>
      </c>
      <c r="B2715" t="s">
        <v>2880</v>
      </c>
      <c r="C2715" s="42" t="s">
        <v>45</v>
      </c>
    </row>
    <row r="2716" spans="1:3" x14ac:dyDescent="0.3">
      <c r="A2716" s="42">
        <v>676</v>
      </c>
      <c r="B2716" t="s">
        <v>2881</v>
      </c>
      <c r="C2716" s="42" t="s">
        <v>45</v>
      </c>
    </row>
    <row r="2717" spans="1:3" x14ac:dyDescent="0.3">
      <c r="A2717" s="42">
        <v>3066</v>
      </c>
      <c r="B2717" t="s">
        <v>2882</v>
      </c>
      <c r="C2717" s="42" t="s">
        <v>45</v>
      </c>
    </row>
    <row r="2718" spans="1:3" x14ac:dyDescent="0.3">
      <c r="A2718" s="42">
        <v>4919</v>
      </c>
      <c r="B2718" t="s">
        <v>2883</v>
      </c>
      <c r="C2718" s="42" t="s">
        <v>45</v>
      </c>
    </row>
    <row r="2719" spans="1:3" x14ac:dyDescent="0.3">
      <c r="A2719" s="42">
        <v>4608</v>
      </c>
      <c r="B2719" t="s">
        <v>2884</v>
      </c>
      <c r="C2719" s="42" t="s">
        <v>45</v>
      </c>
    </row>
    <row r="2720" spans="1:3" x14ac:dyDescent="0.3">
      <c r="A2720" s="42">
        <v>9075</v>
      </c>
      <c r="B2720" t="s">
        <v>2885</v>
      </c>
      <c r="C2720" s="42" t="s">
        <v>45</v>
      </c>
    </row>
    <row r="2721" spans="1:3" x14ac:dyDescent="0.3">
      <c r="A2721" s="42">
        <v>4017</v>
      </c>
      <c r="B2721" t="s">
        <v>2886</v>
      </c>
      <c r="C2721" s="42" t="s">
        <v>45</v>
      </c>
    </row>
    <row r="2722" spans="1:3" x14ac:dyDescent="0.3">
      <c r="A2722" s="42">
        <v>4362</v>
      </c>
      <c r="B2722" t="s">
        <v>2887</v>
      </c>
      <c r="C2722" s="42" t="s">
        <v>45</v>
      </c>
    </row>
    <row r="2723" spans="1:3" x14ac:dyDescent="0.3">
      <c r="A2723" s="42">
        <v>364</v>
      </c>
      <c r="B2723" t="s">
        <v>2888</v>
      </c>
      <c r="C2723" s="42" t="s">
        <v>38</v>
      </c>
    </row>
    <row r="2724" spans="1:3" x14ac:dyDescent="0.3">
      <c r="A2724" s="42">
        <v>1662</v>
      </c>
      <c r="B2724" t="s">
        <v>2889</v>
      </c>
      <c r="C2724" s="42" t="s">
        <v>38</v>
      </c>
    </row>
    <row r="2725" spans="1:3" x14ac:dyDescent="0.3">
      <c r="A2725" s="42">
        <v>171</v>
      </c>
      <c r="B2725" t="s">
        <v>2890</v>
      </c>
      <c r="C2725" s="42" t="s">
        <v>45</v>
      </c>
    </row>
    <row r="2726" spans="1:3" x14ac:dyDescent="0.3">
      <c r="A2726" s="42">
        <v>844</v>
      </c>
      <c r="B2726" t="s">
        <v>2891</v>
      </c>
      <c r="C2726" s="42" t="s">
        <v>38</v>
      </c>
    </row>
    <row r="2727" spans="1:3" x14ac:dyDescent="0.3">
      <c r="A2727" s="42">
        <v>849</v>
      </c>
      <c r="B2727" t="s">
        <v>2892</v>
      </c>
      <c r="C2727" s="42" t="s">
        <v>45</v>
      </c>
    </row>
    <row r="2728" spans="1:3" x14ac:dyDescent="0.3">
      <c r="A2728" s="42">
        <v>939</v>
      </c>
      <c r="B2728" t="s">
        <v>2893</v>
      </c>
      <c r="C2728" s="42" t="s">
        <v>45</v>
      </c>
    </row>
    <row r="2729" spans="1:3" x14ac:dyDescent="0.3">
      <c r="A2729" s="42">
        <v>1821</v>
      </c>
      <c r="B2729" t="s">
        <v>2894</v>
      </c>
      <c r="C2729" s="42" t="s">
        <v>38</v>
      </c>
    </row>
    <row r="2730" spans="1:3" x14ac:dyDescent="0.3">
      <c r="A2730" s="42">
        <v>1824</v>
      </c>
      <c r="B2730" t="s">
        <v>2895</v>
      </c>
      <c r="C2730" s="42" t="s">
        <v>45</v>
      </c>
    </row>
    <row r="2731" spans="1:3" x14ac:dyDescent="0.3">
      <c r="A2731" s="42">
        <v>4827</v>
      </c>
      <c r="B2731" t="s">
        <v>2896</v>
      </c>
      <c r="C2731" s="42" t="s">
        <v>38</v>
      </c>
    </row>
    <row r="2732" spans="1:3" x14ac:dyDescent="0.3">
      <c r="A2732" s="42">
        <v>3115</v>
      </c>
      <c r="B2732" t="s">
        <v>2897</v>
      </c>
      <c r="C2732" s="42" t="s">
        <v>45</v>
      </c>
    </row>
    <row r="2733" spans="1:3" x14ac:dyDescent="0.3">
      <c r="A2733" s="42">
        <v>3888</v>
      </c>
      <c r="B2733" t="s">
        <v>2898</v>
      </c>
      <c r="C2733" s="42" t="s">
        <v>38</v>
      </c>
    </row>
    <row r="2734" spans="1:3" x14ac:dyDescent="0.3">
      <c r="A2734" s="42">
        <v>3564</v>
      </c>
      <c r="B2734" t="s">
        <v>2899</v>
      </c>
      <c r="C2734" s="42" t="s">
        <v>45</v>
      </c>
    </row>
    <row r="2735" spans="1:3" x14ac:dyDescent="0.3">
      <c r="A2735" s="42">
        <v>4938</v>
      </c>
      <c r="B2735" t="s">
        <v>2900</v>
      </c>
      <c r="C2735" s="42" t="s">
        <v>45</v>
      </c>
    </row>
    <row r="2736" spans="1:3" x14ac:dyDescent="0.3">
      <c r="A2736" s="42">
        <v>66</v>
      </c>
      <c r="B2736" t="s">
        <v>2901</v>
      </c>
      <c r="C2736" s="42" t="s">
        <v>45</v>
      </c>
    </row>
    <row r="2737" spans="1:3" x14ac:dyDescent="0.3">
      <c r="A2737" s="42">
        <v>82</v>
      </c>
      <c r="B2737" t="s">
        <v>2902</v>
      </c>
      <c r="C2737" s="42" t="s">
        <v>38</v>
      </c>
    </row>
    <row r="2738" spans="1:3" x14ac:dyDescent="0.3">
      <c r="A2738" s="42">
        <v>4864</v>
      </c>
      <c r="B2738" t="s">
        <v>2903</v>
      </c>
      <c r="C2738" s="42" t="s">
        <v>38</v>
      </c>
    </row>
    <row r="2739" spans="1:3" x14ac:dyDescent="0.3">
      <c r="A2739" s="42">
        <v>3761</v>
      </c>
      <c r="B2739" t="s">
        <v>2904</v>
      </c>
      <c r="C2739" s="42" t="s">
        <v>45</v>
      </c>
    </row>
    <row r="2740" spans="1:3" x14ac:dyDescent="0.3">
      <c r="A2740" s="42">
        <v>1453</v>
      </c>
      <c r="B2740" t="s">
        <v>2905</v>
      </c>
      <c r="C2740" s="42" t="s">
        <v>45</v>
      </c>
    </row>
    <row r="2741" spans="1:3" x14ac:dyDescent="0.3">
      <c r="A2741" s="42">
        <v>4668</v>
      </c>
      <c r="B2741" t="s">
        <v>2906</v>
      </c>
      <c r="C2741" s="42" t="s">
        <v>38</v>
      </c>
    </row>
    <row r="2742" spans="1:3" x14ac:dyDescent="0.3">
      <c r="A2742" s="42">
        <v>3839</v>
      </c>
      <c r="B2742" t="s">
        <v>2907</v>
      </c>
      <c r="C2742" s="42" t="s">
        <v>45</v>
      </c>
    </row>
    <row r="2743" spans="1:3" x14ac:dyDescent="0.3">
      <c r="A2743" s="42">
        <v>4694</v>
      </c>
      <c r="B2743" t="s">
        <v>2908</v>
      </c>
      <c r="C2743" s="42" t="s">
        <v>45</v>
      </c>
    </row>
    <row r="2744" spans="1:3" x14ac:dyDescent="0.3">
      <c r="A2744" s="42">
        <v>890</v>
      </c>
      <c r="B2744" t="s">
        <v>2909</v>
      </c>
      <c r="C2744" s="42" t="s">
        <v>45</v>
      </c>
    </row>
    <row r="2745" spans="1:3" x14ac:dyDescent="0.3">
      <c r="A2745" s="42">
        <v>4359</v>
      </c>
      <c r="B2745" t="s">
        <v>2910</v>
      </c>
      <c r="C2745" s="42" t="s">
        <v>38</v>
      </c>
    </row>
    <row r="2746" spans="1:3" x14ac:dyDescent="0.3">
      <c r="A2746" s="42">
        <v>1434</v>
      </c>
      <c r="B2746" t="s">
        <v>2911</v>
      </c>
      <c r="C2746" s="42" t="s">
        <v>45</v>
      </c>
    </row>
    <row r="2747" spans="1:3" x14ac:dyDescent="0.3">
      <c r="A2747" s="42">
        <v>3407</v>
      </c>
      <c r="B2747" t="s">
        <v>2912</v>
      </c>
      <c r="C2747" s="42" t="s">
        <v>45</v>
      </c>
    </row>
    <row r="2748" spans="1:3" x14ac:dyDescent="0.3">
      <c r="A2748" s="42">
        <v>4619</v>
      </c>
      <c r="B2748" t="s">
        <v>2913</v>
      </c>
      <c r="C2748" s="42" t="s">
        <v>45</v>
      </c>
    </row>
    <row r="2749" spans="1:3" x14ac:dyDescent="0.3">
      <c r="A2749" s="42">
        <v>3922</v>
      </c>
      <c r="B2749" t="s">
        <v>2914</v>
      </c>
      <c r="C2749" s="42" t="s">
        <v>38</v>
      </c>
    </row>
    <row r="2750" spans="1:3" x14ac:dyDescent="0.3">
      <c r="A2750" s="42">
        <v>3908</v>
      </c>
      <c r="B2750" t="s">
        <v>2915</v>
      </c>
      <c r="C2750" s="42" t="s">
        <v>45</v>
      </c>
    </row>
    <row r="2751" spans="1:3" x14ac:dyDescent="0.3">
      <c r="A2751" s="42">
        <v>3811</v>
      </c>
      <c r="B2751" t="s">
        <v>2916</v>
      </c>
      <c r="C2751" s="42" t="s">
        <v>45</v>
      </c>
    </row>
    <row r="2752" spans="1:3" x14ac:dyDescent="0.3">
      <c r="A2752" s="42">
        <v>4693</v>
      </c>
      <c r="B2752" t="s">
        <v>2917</v>
      </c>
      <c r="C2752" s="42" t="s">
        <v>45</v>
      </c>
    </row>
    <row r="2753" spans="1:3" x14ac:dyDescent="0.3">
      <c r="A2753" s="42">
        <v>3529</v>
      </c>
      <c r="B2753" t="s">
        <v>2918</v>
      </c>
      <c r="C2753" s="42" t="s">
        <v>38</v>
      </c>
    </row>
    <row r="2754" spans="1:3" x14ac:dyDescent="0.3">
      <c r="A2754" s="42">
        <v>3717</v>
      </c>
      <c r="B2754" t="s">
        <v>2919</v>
      </c>
      <c r="C2754" s="42" t="s">
        <v>45</v>
      </c>
    </row>
    <row r="2755" spans="1:3" x14ac:dyDescent="0.3">
      <c r="A2755" s="42">
        <v>542</v>
      </c>
      <c r="B2755" t="s">
        <v>2920</v>
      </c>
      <c r="C2755" s="42" t="s">
        <v>45</v>
      </c>
    </row>
    <row r="2756" spans="1:3" x14ac:dyDescent="0.3">
      <c r="A2756" s="42">
        <v>3887</v>
      </c>
      <c r="B2756" t="s">
        <v>2921</v>
      </c>
      <c r="C2756" s="42" t="s">
        <v>45</v>
      </c>
    </row>
    <row r="2757" spans="1:3" x14ac:dyDescent="0.3">
      <c r="A2757" s="42">
        <v>253</v>
      </c>
      <c r="B2757" t="s">
        <v>2922</v>
      </c>
      <c r="C2757" s="42" t="s">
        <v>45</v>
      </c>
    </row>
    <row r="2758" spans="1:3" x14ac:dyDescent="0.3">
      <c r="A2758" s="42">
        <v>4880</v>
      </c>
      <c r="B2758" t="s">
        <v>2923</v>
      </c>
      <c r="C2758" s="42" t="s">
        <v>45</v>
      </c>
    </row>
    <row r="2759" spans="1:3" x14ac:dyDescent="0.3">
      <c r="A2759" s="42">
        <v>4125</v>
      </c>
      <c r="B2759" t="s">
        <v>2924</v>
      </c>
      <c r="C2759" s="42" t="s">
        <v>45</v>
      </c>
    </row>
    <row r="2760" spans="1:3" x14ac:dyDescent="0.3">
      <c r="A2760" s="42">
        <v>3665</v>
      </c>
      <c r="B2760" t="s">
        <v>2925</v>
      </c>
      <c r="C2760" s="42" t="s">
        <v>38</v>
      </c>
    </row>
    <row r="2761" spans="1:3" x14ac:dyDescent="0.3">
      <c r="A2761" s="42">
        <v>1169</v>
      </c>
      <c r="B2761" t="s">
        <v>2926</v>
      </c>
      <c r="C2761" s="42" t="s">
        <v>38</v>
      </c>
    </row>
    <row r="2762" spans="1:3" x14ac:dyDescent="0.3">
      <c r="A2762" s="42">
        <v>3743</v>
      </c>
      <c r="B2762" t="s">
        <v>2927</v>
      </c>
      <c r="C2762" s="42" t="s">
        <v>45</v>
      </c>
    </row>
    <row r="2763" spans="1:3" x14ac:dyDescent="0.3">
      <c r="A2763" s="42">
        <v>1168</v>
      </c>
      <c r="B2763" t="s">
        <v>2928</v>
      </c>
      <c r="C2763" s="42" t="s">
        <v>45</v>
      </c>
    </row>
    <row r="2764" spans="1:3" x14ac:dyDescent="0.3">
      <c r="A2764" s="42">
        <v>3805</v>
      </c>
      <c r="B2764" t="s">
        <v>2929</v>
      </c>
      <c r="C2764" s="42" t="s">
        <v>38</v>
      </c>
    </row>
    <row r="2765" spans="1:3" x14ac:dyDescent="0.3">
      <c r="A2765" s="42">
        <v>4490</v>
      </c>
      <c r="B2765" t="s">
        <v>2930</v>
      </c>
      <c r="C2765" s="42" t="s">
        <v>45</v>
      </c>
    </row>
    <row r="2766" spans="1:3" x14ac:dyDescent="0.3">
      <c r="A2766" s="42">
        <v>1881</v>
      </c>
      <c r="B2766" t="s">
        <v>2931</v>
      </c>
      <c r="C2766" s="42" t="s">
        <v>45</v>
      </c>
    </row>
    <row r="2767" spans="1:3" x14ac:dyDescent="0.3">
      <c r="A2767" s="42">
        <v>4497</v>
      </c>
      <c r="B2767" t="s">
        <v>2932</v>
      </c>
      <c r="C2767" s="42" t="s">
        <v>38</v>
      </c>
    </row>
    <row r="2768" spans="1:3" x14ac:dyDescent="0.3">
      <c r="A2768" s="42">
        <v>4728</v>
      </c>
      <c r="B2768" t="s">
        <v>2933</v>
      </c>
      <c r="C2768" s="42" t="s">
        <v>45</v>
      </c>
    </row>
    <row r="2769" spans="1:3" x14ac:dyDescent="0.3">
      <c r="A2769" s="42">
        <v>3275</v>
      </c>
      <c r="B2769" t="s">
        <v>2934</v>
      </c>
      <c r="C2769" s="42" t="s">
        <v>45</v>
      </c>
    </row>
    <row r="2770" spans="1:3" x14ac:dyDescent="0.3">
      <c r="A2770" s="42">
        <v>3826</v>
      </c>
      <c r="B2770" t="s">
        <v>2935</v>
      </c>
      <c r="C2770" s="42" t="s">
        <v>45</v>
      </c>
    </row>
    <row r="2771" spans="1:3" x14ac:dyDescent="0.3">
      <c r="A2771" s="42">
        <v>4354</v>
      </c>
      <c r="B2771" t="s">
        <v>2936</v>
      </c>
      <c r="C2771" s="42" t="s">
        <v>45</v>
      </c>
    </row>
    <row r="2772" spans="1:3" x14ac:dyDescent="0.3">
      <c r="A2772" s="42">
        <v>3876</v>
      </c>
      <c r="B2772" t="s">
        <v>2937</v>
      </c>
      <c r="C2772" s="42" t="s">
        <v>45</v>
      </c>
    </row>
    <row r="2773" spans="1:3" x14ac:dyDescent="0.3">
      <c r="A2773" s="42">
        <v>819</v>
      </c>
      <c r="B2773" t="s">
        <v>2938</v>
      </c>
      <c r="C2773" s="42" t="s">
        <v>45</v>
      </c>
    </row>
    <row r="2774" spans="1:3" x14ac:dyDescent="0.3">
      <c r="A2774" s="42">
        <v>4612</v>
      </c>
      <c r="B2774" t="s">
        <v>2939</v>
      </c>
      <c r="C2774" s="42" t="s">
        <v>38</v>
      </c>
    </row>
    <row r="2775" spans="1:3" x14ac:dyDescent="0.3">
      <c r="A2775" s="42">
        <v>4807</v>
      </c>
      <c r="B2775" t="s">
        <v>2940</v>
      </c>
      <c r="C2775" s="42" t="s">
        <v>45</v>
      </c>
    </row>
    <row r="2776" spans="1:3" x14ac:dyDescent="0.3">
      <c r="A2776" s="42">
        <v>9080</v>
      </c>
      <c r="B2776" t="s">
        <v>2941</v>
      </c>
      <c r="C2776" s="42" t="s">
        <v>45</v>
      </c>
    </row>
    <row r="2777" spans="1:3" x14ac:dyDescent="0.3">
      <c r="A2777" s="42">
        <v>940</v>
      </c>
      <c r="B2777" t="s">
        <v>2942</v>
      </c>
      <c r="C2777" s="42" t="s">
        <v>45</v>
      </c>
    </row>
    <row r="2778" spans="1:3" x14ac:dyDescent="0.3">
      <c r="A2778" s="42">
        <v>378</v>
      </c>
      <c r="B2778" t="s">
        <v>2943</v>
      </c>
      <c r="C2778" s="42" t="s">
        <v>45</v>
      </c>
    </row>
    <row r="2779" spans="1:3" x14ac:dyDescent="0.3">
      <c r="A2779" s="42">
        <v>4878</v>
      </c>
      <c r="B2779" t="s">
        <v>2944</v>
      </c>
      <c r="C2779" s="42" t="s">
        <v>45</v>
      </c>
    </row>
    <row r="2780" spans="1:3" x14ac:dyDescent="0.3">
      <c r="A2780" s="42">
        <v>1789</v>
      </c>
      <c r="B2780" t="s">
        <v>2945</v>
      </c>
      <c r="C2780" s="42" t="s">
        <v>45</v>
      </c>
    </row>
    <row r="2781" spans="1:3" x14ac:dyDescent="0.3">
      <c r="A2781" s="42">
        <v>4260</v>
      </c>
      <c r="B2781" t="s">
        <v>2946</v>
      </c>
      <c r="C2781" s="42" t="s">
        <v>38</v>
      </c>
    </row>
    <row r="2782" spans="1:3" x14ac:dyDescent="0.3">
      <c r="A2782" s="42">
        <v>4726</v>
      </c>
      <c r="B2782" t="s">
        <v>2947</v>
      </c>
      <c r="C2782" s="42" t="s">
        <v>45</v>
      </c>
    </row>
    <row r="2783" spans="1:3" x14ac:dyDescent="0.3">
      <c r="A2783" s="42">
        <v>4727</v>
      </c>
      <c r="B2783" t="s">
        <v>2948</v>
      </c>
      <c r="C2783" s="42" t="s">
        <v>38</v>
      </c>
    </row>
    <row r="2784" spans="1:3" x14ac:dyDescent="0.3">
      <c r="A2784" s="42">
        <v>4347</v>
      </c>
      <c r="B2784" t="s">
        <v>2949</v>
      </c>
      <c r="C2784" s="42" t="s">
        <v>45</v>
      </c>
    </row>
    <row r="2785" spans="1:3" x14ac:dyDescent="0.3">
      <c r="A2785" s="42">
        <v>1984</v>
      </c>
      <c r="B2785" t="s">
        <v>2950</v>
      </c>
      <c r="C2785" s="42" t="s">
        <v>38</v>
      </c>
    </row>
    <row r="2786" spans="1:3" x14ac:dyDescent="0.3">
      <c r="A2786" s="42">
        <v>4108</v>
      </c>
      <c r="B2786" t="s">
        <v>2951</v>
      </c>
      <c r="C2786" s="42" t="s">
        <v>45</v>
      </c>
    </row>
    <row r="2787" spans="1:3" x14ac:dyDescent="0.3">
      <c r="A2787" s="42">
        <v>3861</v>
      </c>
      <c r="B2787" t="s">
        <v>2952</v>
      </c>
      <c r="C2787" s="42" t="s">
        <v>38</v>
      </c>
    </row>
    <row r="2788" spans="1:3" x14ac:dyDescent="0.3">
      <c r="A2788" s="42">
        <v>4507</v>
      </c>
      <c r="B2788" t="s">
        <v>2953</v>
      </c>
      <c r="C2788" s="42" t="s">
        <v>45</v>
      </c>
    </row>
    <row r="2789" spans="1:3" x14ac:dyDescent="0.3">
      <c r="A2789" s="42">
        <v>2273</v>
      </c>
      <c r="B2789" t="s">
        <v>2954</v>
      </c>
      <c r="C2789" s="42" t="s">
        <v>38</v>
      </c>
    </row>
    <row r="2790" spans="1:3" x14ac:dyDescent="0.3">
      <c r="A2790" s="42">
        <v>9060</v>
      </c>
      <c r="B2790" t="s">
        <v>2955</v>
      </c>
      <c r="C2790" s="42" t="s">
        <v>45</v>
      </c>
    </row>
    <row r="2791" spans="1:3" x14ac:dyDescent="0.3">
      <c r="A2791" s="42">
        <v>4829</v>
      </c>
      <c r="B2791" t="s">
        <v>2956</v>
      </c>
      <c r="C2791" s="42" t="s">
        <v>45</v>
      </c>
    </row>
    <row r="2792" spans="1:3" x14ac:dyDescent="0.3">
      <c r="A2792" s="42">
        <v>4828</v>
      </c>
      <c r="B2792" t="s">
        <v>2957</v>
      </c>
      <c r="C2792" s="42" t="s">
        <v>38</v>
      </c>
    </row>
    <row r="2793" spans="1:3" x14ac:dyDescent="0.3">
      <c r="A2793" s="42">
        <v>1753</v>
      </c>
      <c r="B2793" t="s">
        <v>2958</v>
      </c>
      <c r="C2793" s="42" t="s">
        <v>38</v>
      </c>
    </row>
    <row r="2794" spans="1:3" x14ac:dyDescent="0.3">
      <c r="A2794" s="42">
        <v>1091</v>
      </c>
      <c r="B2794" t="s">
        <v>2959</v>
      </c>
      <c r="C2794" s="42" t="s">
        <v>45</v>
      </c>
    </row>
    <row r="2795" spans="1:3" x14ac:dyDescent="0.3">
      <c r="A2795" s="42">
        <v>1819</v>
      </c>
      <c r="B2795" t="s">
        <v>2960</v>
      </c>
      <c r="C2795" s="42" t="s">
        <v>45</v>
      </c>
    </row>
    <row r="2796" spans="1:3" x14ac:dyDescent="0.3">
      <c r="A2796" s="42">
        <v>3133</v>
      </c>
      <c r="B2796" t="s">
        <v>2961</v>
      </c>
      <c r="C2796" s="42" t="s">
        <v>38</v>
      </c>
    </row>
    <row r="2797" spans="1:3" x14ac:dyDescent="0.3">
      <c r="A2797" s="42">
        <v>4453</v>
      </c>
      <c r="B2797" t="s">
        <v>2962</v>
      </c>
      <c r="C2797" s="42" t="s">
        <v>38</v>
      </c>
    </row>
    <row r="2798" spans="1:3" x14ac:dyDescent="0.3">
      <c r="A2798" s="42">
        <v>4344</v>
      </c>
      <c r="B2798" t="s">
        <v>2963</v>
      </c>
      <c r="C2798" s="42" t="s">
        <v>38</v>
      </c>
    </row>
    <row r="2799" spans="1:3" x14ac:dyDescent="0.3">
      <c r="A2799" s="42">
        <v>4345</v>
      </c>
      <c r="B2799" t="s">
        <v>2964</v>
      </c>
      <c r="C2799" s="42" t="s">
        <v>45</v>
      </c>
    </row>
    <row r="2800" spans="1:3" x14ac:dyDescent="0.3">
      <c r="A2800" s="42">
        <v>3510</v>
      </c>
      <c r="B2800" t="s">
        <v>2965</v>
      </c>
      <c r="C2800" s="42" t="s">
        <v>38</v>
      </c>
    </row>
    <row r="2801" spans="1:3" x14ac:dyDescent="0.3">
      <c r="A2801" s="42">
        <v>3294</v>
      </c>
      <c r="B2801" t="s">
        <v>2966</v>
      </c>
      <c r="C2801" s="42" t="s">
        <v>45</v>
      </c>
    </row>
    <row r="2802" spans="1:3" x14ac:dyDescent="0.3">
      <c r="A2802" s="42">
        <v>3952</v>
      </c>
      <c r="B2802" t="s">
        <v>2967</v>
      </c>
      <c r="C2802" s="42" t="s">
        <v>45</v>
      </c>
    </row>
    <row r="2803" spans="1:3" x14ac:dyDescent="0.3">
      <c r="A2803" s="42">
        <v>9010</v>
      </c>
      <c r="B2803" t="s">
        <v>2968</v>
      </c>
      <c r="C2803" s="42" t="s">
        <v>45</v>
      </c>
    </row>
    <row r="2804" spans="1:3" x14ac:dyDescent="0.3">
      <c r="A2804" s="42">
        <v>267</v>
      </c>
      <c r="B2804" t="s">
        <v>2969</v>
      </c>
      <c r="C2804" s="42" t="s">
        <v>45</v>
      </c>
    </row>
    <row r="2805" spans="1:3" x14ac:dyDescent="0.3">
      <c r="A2805" s="42">
        <v>1221</v>
      </c>
      <c r="B2805" t="s">
        <v>2970</v>
      </c>
      <c r="C2805" s="42" t="s">
        <v>45</v>
      </c>
    </row>
    <row r="2806" spans="1:3" x14ac:dyDescent="0.3">
      <c r="A2806" s="42">
        <v>3533</v>
      </c>
      <c r="B2806" t="s">
        <v>2971</v>
      </c>
      <c r="C2806" s="42" t="s">
        <v>45</v>
      </c>
    </row>
    <row r="2807" spans="1:3" x14ac:dyDescent="0.3">
      <c r="A2807" s="42">
        <v>3044</v>
      </c>
      <c r="B2807" t="s">
        <v>2972</v>
      </c>
      <c r="C2807" s="42" t="s">
        <v>38</v>
      </c>
    </row>
    <row r="2808" spans="1:3" x14ac:dyDescent="0.3">
      <c r="A2808" s="42">
        <v>3708</v>
      </c>
      <c r="B2808" t="s">
        <v>2973</v>
      </c>
      <c r="C2808" s="42" t="s">
        <v>45</v>
      </c>
    </row>
    <row r="2809" spans="1:3" x14ac:dyDescent="0.3">
      <c r="A2809" s="42">
        <v>1499</v>
      </c>
      <c r="B2809" t="s">
        <v>2974</v>
      </c>
      <c r="C2809" s="42" t="s">
        <v>45</v>
      </c>
    </row>
    <row r="2810" spans="1:3" x14ac:dyDescent="0.3">
      <c r="A2810" s="42">
        <v>3505</v>
      </c>
      <c r="B2810" t="s">
        <v>2975</v>
      </c>
      <c r="C2810" s="42" t="s">
        <v>45</v>
      </c>
    </row>
    <row r="2811" spans="1:3" x14ac:dyDescent="0.3">
      <c r="A2811" s="42">
        <v>9052</v>
      </c>
      <c r="B2811" t="s">
        <v>2976</v>
      </c>
      <c r="C2811" s="42" t="s">
        <v>45</v>
      </c>
    </row>
    <row r="2812" spans="1:3" x14ac:dyDescent="0.3">
      <c r="A2812" s="42">
        <v>1533</v>
      </c>
      <c r="B2812" t="s">
        <v>2977</v>
      </c>
      <c r="C2812" s="42" t="s">
        <v>38</v>
      </c>
    </row>
    <row r="2813" spans="1:3" x14ac:dyDescent="0.3">
      <c r="A2813" s="42">
        <v>4582</v>
      </c>
      <c r="B2813" t="s">
        <v>2978</v>
      </c>
      <c r="C2813" s="42" t="s">
        <v>45</v>
      </c>
    </row>
    <row r="2814" spans="1:3" x14ac:dyDescent="0.3">
      <c r="A2814" s="42">
        <v>3559</v>
      </c>
      <c r="B2814" t="s">
        <v>2979</v>
      </c>
      <c r="C2814" s="42" t="s">
        <v>38</v>
      </c>
    </row>
    <row r="2815" spans="1:3" x14ac:dyDescent="0.3">
      <c r="A2815" s="42">
        <v>4429</v>
      </c>
      <c r="B2815" t="s">
        <v>2980</v>
      </c>
      <c r="C2815" s="42" t="s">
        <v>45</v>
      </c>
    </row>
    <row r="2816" spans="1:3" x14ac:dyDescent="0.3">
      <c r="A2816" s="42">
        <v>907</v>
      </c>
      <c r="B2816" t="s">
        <v>2981</v>
      </c>
      <c r="C2816" s="42" t="s">
        <v>38</v>
      </c>
    </row>
    <row r="2817" spans="1:3" x14ac:dyDescent="0.3">
      <c r="A2817" s="42">
        <v>4764</v>
      </c>
      <c r="B2817" t="s">
        <v>2982</v>
      </c>
      <c r="C2817" s="42" t="s">
        <v>38</v>
      </c>
    </row>
    <row r="2818" spans="1:3" x14ac:dyDescent="0.3">
      <c r="A2818" s="42">
        <v>4904</v>
      </c>
      <c r="B2818" t="s">
        <v>2983</v>
      </c>
      <c r="C2818" s="42" t="s">
        <v>45</v>
      </c>
    </row>
    <row r="2819" spans="1:3" x14ac:dyDescent="0.3">
      <c r="A2819" s="42">
        <v>4916</v>
      </c>
      <c r="B2819" t="s">
        <v>2984</v>
      </c>
      <c r="C2819" s="42" t="s">
        <v>38</v>
      </c>
    </row>
    <row r="2820" spans="1:3" x14ac:dyDescent="0.3">
      <c r="A2820" s="42">
        <v>4060</v>
      </c>
      <c r="B2820" t="s">
        <v>2985</v>
      </c>
      <c r="C2820" s="42" t="s">
        <v>45</v>
      </c>
    </row>
    <row r="2821" spans="1:3" x14ac:dyDescent="0.3">
      <c r="A2821" s="42">
        <v>290</v>
      </c>
      <c r="B2821" t="s">
        <v>2986</v>
      </c>
      <c r="C2821" s="42" t="s">
        <v>45</v>
      </c>
    </row>
    <row r="2822" spans="1:3" x14ac:dyDescent="0.3">
      <c r="A2822" s="42">
        <v>3179</v>
      </c>
      <c r="B2822" t="s">
        <v>2987</v>
      </c>
      <c r="C2822" s="42" t="s">
        <v>45</v>
      </c>
    </row>
    <row r="2823" spans="1:3" x14ac:dyDescent="0.3">
      <c r="A2823" s="42">
        <v>589</v>
      </c>
      <c r="B2823" t="s">
        <v>2988</v>
      </c>
      <c r="C2823" s="42" t="s">
        <v>45</v>
      </c>
    </row>
    <row r="2824" spans="1:3" x14ac:dyDescent="0.3">
      <c r="A2824" s="42">
        <v>3083</v>
      </c>
      <c r="B2824" t="s">
        <v>2989</v>
      </c>
      <c r="C2824" s="42" t="s">
        <v>38</v>
      </c>
    </row>
    <row r="2825" spans="1:3" x14ac:dyDescent="0.3">
      <c r="A2825" s="42">
        <v>1199</v>
      </c>
      <c r="B2825" t="s">
        <v>2990</v>
      </c>
      <c r="C2825" s="42" t="s">
        <v>45</v>
      </c>
    </row>
    <row r="2826" spans="1:3" x14ac:dyDescent="0.3">
      <c r="A2826" s="42">
        <v>3124</v>
      </c>
      <c r="B2826" t="s">
        <v>2991</v>
      </c>
      <c r="C2826" s="42" t="s">
        <v>38</v>
      </c>
    </row>
    <row r="2827" spans="1:3" x14ac:dyDescent="0.3">
      <c r="A2827" s="42">
        <v>3786</v>
      </c>
      <c r="B2827" t="s">
        <v>2992</v>
      </c>
      <c r="C2827" s="42" t="s">
        <v>45</v>
      </c>
    </row>
    <row r="2828" spans="1:3" x14ac:dyDescent="0.3">
      <c r="A2828" s="42">
        <v>1164</v>
      </c>
      <c r="B2828" t="s">
        <v>2993</v>
      </c>
      <c r="C2828" s="42" t="s">
        <v>45</v>
      </c>
    </row>
    <row r="2829" spans="1:3" x14ac:dyDescent="0.3">
      <c r="A2829" s="42">
        <v>933</v>
      </c>
      <c r="B2829" t="s">
        <v>2994</v>
      </c>
      <c r="C2829" s="42" t="s">
        <v>38</v>
      </c>
    </row>
    <row r="2830" spans="1:3" x14ac:dyDescent="0.3">
      <c r="A2830" s="42">
        <v>4884</v>
      </c>
      <c r="B2830" t="s">
        <v>2995</v>
      </c>
      <c r="C2830" s="42" t="s">
        <v>45</v>
      </c>
    </row>
    <row r="2831" spans="1:3" x14ac:dyDescent="0.3">
      <c r="A2831" s="42">
        <v>4595</v>
      </c>
      <c r="B2831" t="s">
        <v>2996</v>
      </c>
      <c r="C2831" s="42" t="s">
        <v>45</v>
      </c>
    </row>
    <row r="2832" spans="1:3" x14ac:dyDescent="0.3">
      <c r="A2832" s="42">
        <v>3773</v>
      </c>
      <c r="B2832" t="s">
        <v>2997</v>
      </c>
      <c r="C2832" s="42" t="s">
        <v>45</v>
      </c>
    </row>
    <row r="2833" spans="1:3" x14ac:dyDescent="0.3">
      <c r="A2833" s="42">
        <v>3072</v>
      </c>
      <c r="B2833" t="s">
        <v>2998</v>
      </c>
      <c r="C2833" s="42" t="s">
        <v>45</v>
      </c>
    </row>
    <row r="2834" spans="1:3" x14ac:dyDescent="0.3">
      <c r="A2834" s="42">
        <v>3073</v>
      </c>
      <c r="B2834" t="s">
        <v>2999</v>
      </c>
      <c r="C2834" s="42" t="s">
        <v>38</v>
      </c>
    </row>
    <row r="2835" spans="1:3" x14ac:dyDescent="0.3">
      <c r="A2835" s="42">
        <v>3092</v>
      </c>
      <c r="B2835" t="s">
        <v>3000</v>
      </c>
      <c r="C2835" s="42" t="s">
        <v>45</v>
      </c>
    </row>
  </sheetData>
  <sheetProtection algorithmName="SHA-512" hashValue="a6tYOoD3VNA1swWH77hP+U8ma5SAfXbFqyfdjCZShnmYOZB4oWNUwDWBm8aPJSeDkN6oKRGaZMhQZud6qYnCtQ==" saltValue="kPd2raoQH1GQk+zIQ6nYDA==" spinCount="100000" sheet="1" objects="1" scenarios="1"/>
  <sortState ref="H7:I103">
    <sortCondition ref="H7"/>
  </sortState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Xls</vt:lpstr>
      <vt:lpstr>Tables</vt:lpstr>
      <vt:lpstr>Xls!Impression_des_titres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AURIFEILLE</dc:creator>
  <cp:lastModifiedBy>AURIFEILLE</cp:lastModifiedBy>
  <dcterms:created xsi:type="dcterms:W3CDTF">2020-03-07T06:46:35Z</dcterms:created>
  <dcterms:modified xsi:type="dcterms:W3CDTF">2020-03-07T06:46:45Z</dcterms:modified>
</cp:coreProperties>
</file>